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I:\Отдел_закупки_ТМЦ\2026\Харченко\10.07.2026_Холодильное оборудование\Техническое задание\"/>
    </mc:Choice>
  </mc:AlternateContent>
  <bookViews>
    <workbookView xWindow="0" yWindow="0" windowWidth="28800" windowHeight="113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Лист1!$A$3:$F$70</definedName>
  </definedNames>
  <calcPr calcId="162913"/>
</workbook>
</file>

<file path=xl/calcChain.xml><?xml version="1.0" encoding="utf-8"?>
<calcChain xmlns="http://schemas.openxmlformats.org/spreadsheetml/2006/main">
  <c r="E68" i="1" l="1"/>
  <c r="E61" i="1"/>
  <c r="E54" i="1"/>
  <c r="E38" i="1"/>
  <c r="E26" i="1"/>
  <c r="E69" i="1" l="1"/>
</calcChain>
</file>

<file path=xl/sharedStrings.xml><?xml version="1.0" encoding="utf-8"?>
<sst xmlns="http://schemas.openxmlformats.org/spreadsheetml/2006/main" count="199" uniqueCount="115">
  <si>
    <t>№ п/п</t>
  </si>
  <si>
    <t xml:space="preserve">Филиал </t>
  </si>
  <si>
    <t>Департамент, отдел, АЗС</t>
  </si>
  <si>
    <t>Наименование ОС</t>
  </si>
  <si>
    <t>Количество, шт</t>
  </si>
  <si>
    <t>АЗС №1</t>
  </si>
  <si>
    <t>Холодильник для ТНП 2-дверный</t>
  </si>
  <si>
    <r>
      <rPr>
        <sz val="11"/>
        <color theme="1"/>
        <rFont val="Times New Roman"/>
        <family val="1"/>
        <charset val="204"/>
      </rPr>
      <t xml:space="preserve">Холодильный шкаф
Размеры: 1600(д)х725(г)х1980(в) мм (На основе фактических замеров)
встроенный холодильный агрегат
испаритель с вентилятором и ТЭНом оттайки
подогрев стеклопакета двери с помощью ПЭНа
электронный блок управления
боковое освещение. 
полки 10 шт.
Характеристики:
Хладообеспечение: встроенный холод. 
Тип дверей: стеклянные распашные. 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Тип охлаждения: динамическое. 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Напряжение:220 В. 
Подсветка: светодиодная. 
Размораживание: автоматическое. 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Количество дверей: 2. 
Количество полок: 10.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Температура окружающей среды: от +12°C до +32°C. 
Расположение агрегата: нижнее.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Статическая нагрузка на полку:  не менее : 50 кг. 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Хладагент: Экологически чистый</t>
    </r>
    <r>
      <rPr>
        <strike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Объем: не менее : 1200л</t>
    </r>
  </si>
  <si>
    <t>АЗС №24</t>
  </si>
  <si>
    <t>АЗС№27</t>
  </si>
  <si>
    <t>АЗС№28</t>
  </si>
  <si>
    <t>АЗС№29</t>
  </si>
  <si>
    <t>АЗС№32</t>
  </si>
  <si>
    <t>АЗС№34</t>
  </si>
  <si>
    <t>АЗС№35</t>
  </si>
  <si>
    <t>АЗС №36</t>
  </si>
  <si>
    <t>АЗС№14</t>
  </si>
  <si>
    <t xml:space="preserve">Печь конвекционная </t>
  </si>
  <si>
    <t>Печь конвекционная
Габаритные размеры: Ширина -595мм, глубина -605мм,высота-590мм. (На основе фактических замеров)
Пароувлажнение: Да.
Подключение к воде: Да.
Количество уровней: 4. 
Помпа: Да.
Температурный режим: от 50 до 300 °С.
Подключение: 220 В.</t>
  </si>
  <si>
    <t>АЗС№1</t>
  </si>
  <si>
    <t xml:space="preserve">Напольный льдогенератор </t>
  </si>
  <si>
    <t>Тип производимого льда: кубиковый.Классический квадратный.
Производительность  50-70 кг сутки.
Автоматический контроль уровня воды и заполненности бункера.
Материал корпуса нержавеющая сталь.
Рабочая температура окружающей среды +10.. + 38 С.
Температура воды на входе +5..+25 С.
Характеристики: 
Напряжение: 220В.
Мощность: 480В.
Вместимость не менее : 50 кг.
Тип льда: кубики.
Размер льда: 22х22х22 мм. 
Время цикла:  не более 15 минут.
Метод охлаждение: воздушный.
Габариты: 660*680*900 мм.(На основе фактических замеров)</t>
  </si>
  <si>
    <t>АЗС№26</t>
  </si>
  <si>
    <t>АЗС№36</t>
  </si>
  <si>
    <t>АЗС №15</t>
  </si>
  <si>
    <t xml:space="preserve"> АЗС№1</t>
  </si>
  <si>
    <t xml:space="preserve"> АЗС№9 </t>
  </si>
  <si>
    <t xml:space="preserve"> АЗС№10 </t>
  </si>
  <si>
    <t xml:space="preserve"> АЗС№14 </t>
  </si>
  <si>
    <t xml:space="preserve"> АЗС№15</t>
  </si>
  <si>
    <t xml:space="preserve"> АЗС№19</t>
  </si>
  <si>
    <t xml:space="preserve"> АЗС№21 </t>
  </si>
  <si>
    <t xml:space="preserve"> АЗС№24 </t>
  </si>
  <si>
    <t xml:space="preserve"> АЗС№27 </t>
  </si>
  <si>
    <t xml:space="preserve"> АЗС№29 </t>
  </si>
  <si>
    <t xml:space="preserve"> АЗС№32 </t>
  </si>
  <si>
    <t xml:space="preserve"> АЗС№34 </t>
  </si>
  <si>
    <t xml:space="preserve"> АЗС№35 </t>
  </si>
  <si>
    <t xml:space="preserve"> АЗС№36 </t>
  </si>
  <si>
    <t>АЗС №2</t>
  </si>
  <si>
    <t>Печь конвекционная  
Габаритные размеры: Ширина -595мм, глубина -605мм,высота-590мм. (На основе фактических замеров)
Пароувлажнение: Да.
Подключение к воде: Да.
Количество уровней: 4
Помпа: Да.
Температурный режим: от 50 до 300 °С.
Подключение: 220 В.</t>
  </si>
  <si>
    <t>АЗС №4</t>
  </si>
  <si>
    <t>АЗС №26</t>
  </si>
  <si>
    <t>Кондитерская холодильная витрина закрытая</t>
  </si>
  <si>
    <t>Агрегат: встроенный
Тип охлаждения: динамический,
Температурный режим +0…+7 С
Объём: до 1250 л
Управление: электронное/механическое
Хладагент: Экологически чистый
Материал двери: прозрачное стекло, двойное остекление.
Стенки: прозрачное двойное остекление
Тип открытия дверей: распашной
Ширина:  900 мм Глубина: 700 мм Высота: 1280  мм (На основе фактических замеров)
Система электропитания: 220/1N/50 В/Ф/Гц
Материал корпуса: окрашенный оцинкованный металл.
Цвет: золотистый / бежевый
Полки: прямые (не сетчатые), вращающие
Статическая нагрузка на полку: не менее : 50 кг. на полку.
Подсветка: LED
Уровень шума не более : 45 дб
Расположение коммуникаций: нижнее.</t>
  </si>
  <si>
    <t xml:space="preserve">АЗС №13 </t>
  </si>
  <si>
    <t>Морозильный ларь</t>
  </si>
  <si>
    <t>Размер -1610х600х840мм, -12…-25C, 520 л., 6 корзин, колеса, замок.(На основе фактических замеров)</t>
  </si>
  <si>
    <t xml:space="preserve"> АЗС №13 </t>
  </si>
  <si>
    <t>Печь конвекционная
Габаритные размеры: Ширина -595мм, глубина -605мм,высота-590мм.(На основе фактических замеров)
Пароувлажнение: Да.
Подключение к воде: Да.
Количество уровней: 4.
Помпа: Да.
Температурный режим: от 50 до 300°С.
Подключение: 220 В.</t>
  </si>
  <si>
    <t>Холодильник для ТНП 2- дверный</t>
  </si>
  <si>
    <t>Цвет:Черный.
Объем770.0 л.
Управление механическое.
Количество камер 2
Количество дверей 2
Количество компрессоров 1
Класс энергопотреблениякласс A++
Потребляемая мощность 220.0 Вт
Хладагент R290
Расход энергии в год 1000.0 кВтч
Ширина 1220.0 мм. Высота 2000.0 мм. Глубина 610.0 мм. Вес 138.0 кг.(На основе фактических замеров)
Мотор - был с низу.
Ценникодержатель в коплекте на каждой полке.</t>
  </si>
  <si>
    <t>АЗС №7</t>
  </si>
  <si>
    <t xml:space="preserve">  АЗС №6 </t>
  </si>
  <si>
    <t xml:space="preserve"> АЗС №1</t>
  </si>
  <si>
    <t xml:space="preserve">АЗС №10 </t>
  </si>
  <si>
    <t>Витринный холодильный шкаф для ТНП. 2-х-дверный.</t>
  </si>
  <si>
    <t>Агрегат: встроенный.
Тип охлаждения: динамический.
Температурный режим +0…+8
Объём:не менее : 1200л
Управление: электронное.
Хладагент:Экологически чистый
Материал двери: прозрачное стекло.
Тип открытия дверей: распашной. 
Ширина:  1600 мм. Глубина: 725 мм. Высота: 1980 мм.(На основе фактических замеров)
Система электропитания: 220/1N/50 В/Ф/Гц.
Материал корпуса: окрашенный оцинкованный металл
Цвет: Черный.
Полки: прямые (не сетчатые).
Статическая нагрузка на полку: не менее : 50 кг. на полку.
Количество полок: 10 + ценникодержатели 56шт.
Подсветка: LED.
Уровень шума не более : 45 дб.
Расположение коммуникаций: нижнее.</t>
  </si>
  <si>
    <t>АЗС №13</t>
  </si>
  <si>
    <t xml:space="preserve"> АЗС №16</t>
  </si>
  <si>
    <t xml:space="preserve"> АЗС №7</t>
  </si>
  <si>
    <t>Витринный холодильник для выпечки</t>
  </si>
  <si>
    <t>Глубина полок: 350 / 330 / 300 мм
Глубина нижней зоны выкладки: 440 мм
Экспозиционная площадь: не менее : 1,8 м² 
Длина без боковин: 1310 мм (На основе фактических замеров)
Температура окружающей среды: от 12 до 25 °С
Колесная опора</t>
  </si>
  <si>
    <t>тип вытяжки: подвесная
Макс. производительность 247 м³/ч
ширина 49,6 см (На основе фактических замеров)</t>
  </si>
  <si>
    <t>Печь конвекционная для выпечки</t>
  </si>
  <si>
    <t xml:space="preserve">Микроволновая печь </t>
  </si>
  <si>
    <t>Ёмкость 23 л 
Размеры изделия (ШxВxГ) 489x275x374 мм(На основе фактических замеров)</t>
  </si>
  <si>
    <t>вертикальный Морозильный ларь для хранение выпечки</t>
  </si>
  <si>
    <r>
      <t>Тип холодильника
Морозильная камера
Основные параметры
Объем морозильной камеры, не менее :  245л
Дисплей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04"/>
      </rPr>
      <t>Внешний
Класс энергопотребления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04"/>
      </rPr>
      <t>A+
Уровень шума, не бодее :дБ43
Морозильная камера
Корзина увеличенного объема</t>
    </r>
  </si>
  <si>
    <t>Морозильная ларь под мороженое</t>
  </si>
  <si>
    <t>Полезный объем: 650 л
Температурный режим: -24...-18°C
Крышка: прозрачная
Холодильный агрегат: встроенный
Площадь выкладки: 1.21 м²
Глубина выкладки: 570 мм 
Конструкция: гнутое стекло 
Тип оттайки: автоматическая
Наличие колес: с колесами
Наличие замка: с замком
Подсветка: да 
Цвет корпуса: белый
Материал корпуса: оцинкованная сталь
Хладагент:Экологически чистый
Ширина: 1850 мм Глубина: 858 мм Высота: 870 мм(На основе фактических замеров)</t>
  </si>
  <si>
    <t>АЗС№11</t>
  </si>
  <si>
    <t>открытый витринный холодильник для молочки</t>
  </si>
  <si>
    <t>вертикальный холодильник с одной дверцей. Размер -620*600*1980 мм(На основе фактических замеров)</t>
  </si>
  <si>
    <t>Холодильник для ТНП 2-х дверный</t>
  </si>
  <si>
    <t>Агрегат: встроенный
Тип охлаждения: динамический 
Температурный режим +2…+8
Объём: не менее 1250 л
Управление: электронное
Хладагент: Экологически чистый
Материал двери: стекло
Тип открытия дверей: распашной
Ширина: 1600 мм Глубина: 825 мм Высота: 2035 мм (На основе фактических замеров) 
Система электропитания: 220/1N/50 В/Ф/Гц
Материал корпуса: оцинкованный металл. Цвет черный, внутри полки, стенки черные. 
Тип размораживания: автоматический
Испаритель: медный с алюминиевыми ламелями
Количество полок: от 4 до 6.
Подсветка: LED
Номинальная мощность (не более), кВт: 0,51</t>
  </si>
  <si>
    <t>Шымкенский филиал</t>
  </si>
  <si>
    <t>Фото предлагаемого оборудования</t>
  </si>
  <si>
    <t>Цена за единицу с Учетом НДС</t>
  </si>
  <si>
    <t>Общая стоимость с учетом НДС</t>
  </si>
  <si>
    <t>Фактическое Техническое описание Указать модель приобретаемого ОС (размеры указать)</t>
  </si>
  <si>
    <t xml:space="preserve"> Технические требования заказчика</t>
  </si>
  <si>
    <t>Жамбыльский филиал</t>
  </si>
  <si>
    <t>Шымкентский филиал</t>
  </si>
  <si>
    <t>Жамбылский филиал</t>
  </si>
  <si>
    <t>Филиал г. Астаны</t>
  </si>
  <si>
    <t>Филиал в г.Астана</t>
  </si>
  <si>
    <t>Атырауский филиал.</t>
  </si>
  <si>
    <t>Восточно-Казахстанский филиал.</t>
  </si>
  <si>
    <t>Атырауский филиал</t>
  </si>
  <si>
    <t>Примечания</t>
  </si>
  <si>
    <t>Итого за оборудование</t>
  </si>
  <si>
    <t>Итого за доставку, сборку и монтаж</t>
  </si>
  <si>
    <t>Итого за командировочные расходы</t>
  </si>
  <si>
    <t>Всего по Шымкенскому филиалу</t>
  </si>
  <si>
    <t>Итоговое кол-во по Шымкенскому филиалу шт.</t>
  </si>
  <si>
    <t>Всего по Филиалу г. Астаны</t>
  </si>
  <si>
    <t>Итоговое кол-во по Жамбыльскому филиалу</t>
  </si>
  <si>
    <t>Итоговое кол-во по филиалу г. Астаны</t>
  </si>
  <si>
    <t>Итоговое кол-во по Атыраускому филиалу.</t>
  </si>
  <si>
    <t>Итоговое кол-во по ВКО.</t>
  </si>
  <si>
    <t>Общее кол-во.</t>
  </si>
  <si>
    <t>Гарантия</t>
  </si>
  <si>
    <t>Срок поставки</t>
  </si>
  <si>
    <t>Условия по оплате</t>
  </si>
  <si>
    <t>Всего за оборудование</t>
  </si>
  <si>
    <t xml:space="preserve">Всего за доставку, сборку и монтаж </t>
  </si>
  <si>
    <t>Всего за командировочные расходы</t>
  </si>
  <si>
    <t>ВСЕГО с НДС</t>
  </si>
  <si>
    <t>Дополнительные сведения</t>
  </si>
  <si>
    <t>Всего по Жамбылскому филиалу</t>
  </si>
  <si>
    <t>Вытяжка</t>
  </si>
  <si>
    <t>Всего по Атыраускому филиалу</t>
  </si>
  <si>
    <t>Всего по Восточно-Казахстанскому филиалу</t>
  </si>
  <si>
    <t>Тех. задание на поставку холодильного оборудования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</si>
</sst>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8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Helv"/>
      <charset val="134"/>
    </font>
    <font>
      <strike/>
      <sz val="11"/>
      <color theme="1"/>
      <name val="Times New Roman"/>
      <family val="1"/>
      <charset val="204"/>
    </font>
    <font>
      <sz val="11"/>
      <color theme="1"/>
      <name val="宋体"/>
      <charset val="13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</font>
    <font>
      <b/>
      <i/>
      <sz val="16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3" fillId="0" borderId="0"/>
    <xf numFmtId="164" fontId="13" fillId="0" borderId="0" applyFont="0" applyFill="0" applyBorder="0" applyAlignment="0" applyProtection="0"/>
    <xf numFmtId="0" fontId="14" fillId="0" borderId="0"/>
    <xf numFmtId="0" fontId="15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6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5" borderId="1" xfId="6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9"/>
    <cellStyle name="Обычный 2 2" xfId="1"/>
    <cellStyle name="Обычный 2 2 9" xfId="2"/>
    <cellStyle name="Обычный 3" xfId="6"/>
    <cellStyle name="Обычный 4" xfId="3"/>
    <cellStyle name="Обычный 4 3" xfId="4"/>
    <cellStyle name="Стиль 1" xfId="5"/>
    <cellStyle name="Стиль 1 2" xfId="8"/>
    <cellStyle name="Финансовый 2" xfId="7"/>
  </cellStyles>
  <dxfs count="0"/>
  <tableStyles count="0" defaultTableStyle="TableStyleMedium2" defaultPivotStyle="PivotStyleMedium9"/>
  <colors>
    <mruColors>
      <color rgb="FFE2EFDA"/>
      <color rgb="FFE6FBC5"/>
      <color rgb="FF93E312"/>
      <color rgb="FFFFFF99"/>
      <color rgb="FF181DFE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81"/>
  <sheetViews>
    <sheetView tabSelected="1" zoomScale="80" zoomScaleNormal="80" workbookViewId="0">
      <pane xSplit="2" ySplit="3" topLeftCell="C67" activePane="bottomRight" state="frozen"/>
      <selection pane="topRight"/>
      <selection pane="bottomLeft"/>
      <selection pane="bottomRight" activeCell="F5" sqref="F5:F13"/>
    </sheetView>
  </sheetViews>
  <sheetFormatPr defaultColWidth="8.85546875" defaultRowHeight="15"/>
  <cols>
    <col min="1" max="1" width="5.42578125" style="3" customWidth="1"/>
    <col min="2" max="2" width="17.42578125" style="1" customWidth="1"/>
    <col min="3" max="3" width="14.42578125" style="3" customWidth="1"/>
    <col min="4" max="4" width="34.28515625" style="1" customWidth="1"/>
    <col min="5" max="5" width="15.85546875" style="3" customWidth="1"/>
    <col min="6" max="6" width="86" style="4" customWidth="1"/>
    <col min="7" max="7" width="17.7109375" style="3" customWidth="1"/>
    <col min="8" max="8" width="41.5703125" style="3" customWidth="1"/>
    <col min="9" max="10" width="16.28515625" style="3" customWidth="1"/>
    <col min="11" max="11" width="19" style="3" customWidth="1"/>
    <col min="12" max="16384" width="8.85546875" style="3"/>
  </cols>
  <sheetData>
    <row r="1" spans="1:11" ht="22.5">
      <c r="A1" s="19" t="s">
        <v>114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28.5" customHeigh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81</v>
      </c>
      <c r="G2" s="23" t="s">
        <v>77</v>
      </c>
      <c r="H2" s="23" t="s">
        <v>80</v>
      </c>
      <c r="I2" s="23" t="s">
        <v>78</v>
      </c>
      <c r="J2" s="23" t="s">
        <v>79</v>
      </c>
      <c r="K2" s="23" t="s">
        <v>90</v>
      </c>
    </row>
    <row r="3" spans="1:11" s="1" customFormat="1" ht="33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" customFormat="1" ht="20.25" customHeight="1">
      <c r="A4" s="21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36" customHeight="1">
      <c r="A5" s="5">
        <v>1</v>
      </c>
      <c r="B5" s="32" t="s">
        <v>83</v>
      </c>
      <c r="C5" s="5" t="s">
        <v>5</v>
      </c>
      <c r="D5" s="6" t="s">
        <v>6</v>
      </c>
      <c r="E5" s="7">
        <v>1</v>
      </c>
      <c r="F5" s="22" t="s">
        <v>7</v>
      </c>
      <c r="G5" s="24"/>
      <c r="H5" s="24"/>
      <c r="I5" s="5"/>
      <c r="J5" s="5"/>
      <c r="K5" s="5"/>
    </row>
    <row r="6" spans="1:11" ht="36" customHeight="1">
      <c r="A6" s="5">
        <v>2</v>
      </c>
      <c r="B6" s="32" t="s">
        <v>83</v>
      </c>
      <c r="C6" s="5" t="s">
        <v>8</v>
      </c>
      <c r="D6" s="6" t="s">
        <v>6</v>
      </c>
      <c r="E6" s="7">
        <v>1</v>
      </c>
      <c r="F6" s="22"/>
      <c r="G6" s="24"/>
      <c r="H6" s="24"/>
      <c r="I6" s="5"/>
      <c r="J6" s="5"/>
      <c r="K6" s="5"/>
    </row>
    <row r="7" spans="1:11" ht="36" customHeight="1">
      <c r="A7" s="5">
        <v>3</v>
      </c>
      <c r="B7" s="32" t="s">
        <v>83</v>
      </c>
      <c r="C7" s="5" t="s">
        <v>9</v>
      </c>
      <c r="D7" s="6" t="s">
        <v>6</v>
      </c>
      <c r="E7" s="7">
        <v>1</v>
      </c>
      <c r="F7" s="22"/>
      <c r="G7" s="24"/>
      <c r="H7" s="24"/>
      <c r="I7" s="5"/>
      <c r="J7" s="5"/>
      <c r="K7" s="5"/>
    </row>
    <row r="8" spans="1:11" ht="36" customHeight="1">
      <c r="A8" s="5">
        <v>4</v>
      </c>
      <c r="B8" s="32" t="s">
        <v>83</v>
      </c>
      <c r="C8" s="5" t="s">
        <v>10</v>
      </c>
      <c r="D8" s="6" t="s">
        <v>6</v>
      </c>
      <c r="E8" s="7">
        <v>1</v>
      </c>
      <c r="F8" s="22"/>
      <c r="G8" s="24"/>
      <c r="H8" s="24"/>
      <c r="I8" s="5"/>
      <c r="J8" s="5"/>
      <c r="K8" s="5"/>
    </row>
    <row r="9" spans="1:11" ht="36" customHeight="1">
      <c r="A9" s="5">
        <v>5</v>
      </c>
      <c r="B9" s="32" t="s">
        <v>83</v>
      </c>
      <c r="C9" s="5" t="s">
        <v>11</v>
      </c>
      <c r="D9" s="6" t="s">
        <v>6</v>
      </c>
      <c r="E9" s="7">
        <v>1</v>
      </c>
      <c r="F9" s="22"/>
      <c r="G9" s="24"/>
      <c r="H9" s="24"/>
      <c r="I9" s="5"/>
      <c r="J9" s="5"/>
      <c r="K9" s="5"/>
    </row>
    <row r="10" spans="1:11" ht="36" customHeight="1">
      <c r="A10" s="5">
        <v>6</v>
      </c>
      <c r="B10" s="32" t="s">
        <v>83</v>
      </c>
      <c r="C10" s="5" t="s">
        <v>12</v>
      </c>
      <c r="D10" s="6" t="s">
        <v>6</v>
      </c>
      <c r="E10" s="7">
        <v>1</v>
      </c>
      <c r="F10" s="22"/>
      <c r="G10" s="24"/>
      <c r="H10" s="24"/>
      <c r="I10" s="5"/>
      <c r="J10" s="5"/>
      <c r="K10" s="5"/>
    </row>
    <row r="11" spans="1:11" ht="36" customHeight="1">
      <c r="A11" s="5">
        <v>7</v>
      </c>
      <c r="B11" s="32" t="s">
        <v>83</v>
      </c>
      <c r="C11" s="5" t="s">
        <v>13</v>
      </c>
      <c r="D11" s="6" t="s">
        <v>6</v>
      </c>
      <c r="E11" s="7">
        <v>2</v>
      </c>
      <c r="F11" s="22"/>
      <c r="G11" s="24"/>
      <c r="H11" s="24"/>
      <c r="I11" s="5"/>
      <c r="J11" s="5"/>
      <c r="K11" s="5"/>
    </row>
    <row r="12" spans="1:11" ht="36" customHeight="1">
      <c r="A12" s="5">
        <v>8</v>
      </c>
      <c r="B12" s="32" t="s">
        <v>83</v>
      </c>
      <c r="C12" s="5" t="s">
        <v>14</v>
      </c>
      <c r="D12" s="6" t="s">
        <v>6</v>
      </c>
      <c r="E12" s="7">
        <v>2</v>
      </c>
      <c r="F12" s="22"/>
      <c r="G12" s="24"/>
      <c r="H12" s="24"/>
      <c r="I12" s="5"/>
      <c r="J12" s="5"/>
      <c r="K12" s="5"/>
    </row>
    <row r="13" spans="1:11" ht="48" customHeight="1">
      <c r="A13" s="5">
        <v>9</v>
      </c>
      <c r="B13" s="32" t="s">
        <v>83</v>
      </c>
      <c r="C13" s="5" t="s">
        <v>15</v>
      </c>
      <c r="D13" s="6" t="s">
        <v>6</v>
      </c>
      <c r="E13" s="7">
        <v>2</v>
      </c>
      <c r="F13" s="22"/>
      <c r="G13" s="24"/>
      <c r="H13" s="24"/>
      <c r="I13" s="5"/>
      <c r="J13" s="5"/>
      <c r="K13" s="5"/>
    </row>
    <row r="14" spans="1:11" ht="135">
      <c r="A14" s="5">
        <v>10</v>
      </c>
      <c r="B14" s="32" t="s">
        <v>83</v>
      </c>
      <c r="C14" s="5" t="s">
        <v>16</v>
      </c>
      <c r="D14" s="6" t="s">
        <v>17</v>
      </c>
      <c r="E14" s="7">
        <v>1</v>
      </c>
      <c r="F14" s="8" t="s">
        <v>18</v>
      </c>
      <c r="G14" s="5"/>
      <c r="H14" s="5"/>
      <c r="I14" s="5"/>
      <c r="J14" s="5"/>
      <c r="K14" s="5"/>
    </row>
    <row r="15" spans="1:11" ht="59.25" customHeight="1">
      <c r="A15" s="5">
        <v>11</v>
      </c>
      <c r="B15" s="32" t="s">
        <v>83</v>
      </c>
      <c r="C15" s="5" t="s">
        <v>19</v>
      </c>
      <c r="D15" s="6" t="s">
        <v>20</v>
      </c>
      <c r="E15" s="7">
        <v>1</v>
      </c>
      <c r="F15" s="22" t="s">
        <v>21</v>
      </c>
      <c r="G15" s="24"/>
      <c r="H15" s="24"/>
      <c r="I15" s="5"/>
      <c r="J15" s="5"/>
      <c r="K15" s="5"/>
    </row>
    <row r="16" spans="1:11" ht="59.25" customHeight="1">
      <c r="A16" s="5">
        <v>12</v>
      </c>
      <c r="B16" s="32" t="s">
        <v>83</v>
      </c>
      <c r="C16" s="5" t="s">
        <v>22</v>
      </c>
      <c r="D16" s="6" t="s">
        <v>20</v>
      </c>
      <c r="E16" s="7">
        <v>1</v>
      </c>
      <c r="F16" s="22"/>
      <c r="G16" s="24"/>
      <c r="H16" s="24"/>
      <c r="I16" s="5"/>
      <c r="J16" s="5"/>
      <c r="K16" s="5"/>
    </row>
    <row r="17" spans="1:11" ht="59.25" customHeight="1">
      <c r="A17" s="5">
        <v>13</v>
      </c>
      <c r="B17" s="32" t="s">
        <v>83</v>
      </c>
      <c r="C17" s="5" t="s">
        <v>11</v>
      </c>
      <c r="D17" s="6" t="s">
        <v>20</v>
      </c>
      <c r="E17" s="7">
        <v>1</v>
      </c>
      <c r="F17" s="22"/>
      <c r="G17" s="24"/>
      <c r="H17" s="24"/>
      <c r="I17" s="5"/>
      <c r="J17" s="5"/>
      <c r="K17" s="5"/>
    </row>
    <row r="18" spans="1:11" ht="59.25" customHeight="1">
      <c r="A18" s="5">
        <v>14</v>
      </c>
      <c r="B18" s="32" t="s">
        <v>83</v>
      </c>
      <c r="C18" s="5" t="s">
        <v>14</v>
      </c>
      <c r="D18" s="6" t="s">
        <v>20</v>
      </c>
      <c r="E18" s="7">
        <v>1</v>
      </c>
      <c r="F18" s="22"/>
      <c r="G18" s="24"/>
      <c r="H18" s="24"/>
      <c r="I18" s="5"/>
      <c r="J18" s="5"/>
      <c r="K18" s="5"/>
    </row>
    <row r="19" spans="1:11" ht="59.25" customHeight="1">
      <c r="A19" s="5">
        <v>15</v>
      </c>
      <c r="B19" s="32" t="s">
        <v>83</v>
      </c>
      <c r="C19" s="5" t="s">
        <v>23</v>
      </c>
      <c r="D19" s="6" t="s">
        <v>20</v>
      </c>
      <c r="E19" s="7">
        <v>1</v>
      </c>
      <c r="F19" s="22"/>
      <c r="G19" s="24"/>
      <c r="H19" s="24"/>
      <c r="I19" s="5"/>
      <c r="J19" s="5"/>
      <c r="K19" s="5"/>
    </row>
    <row r="20" spans="1:11" s="2" customFormat="1" ht="43.9" customHeight="1">
      <c r="A20" s="5">
        <v>37</v>
      </c>
      <c r="B20" s="32" t="s">
        <v>83</v>
      </c>
      <c r="C20" s="7" t="s">
        <v>39</v>
      </c>
      <c r="D20" s="15" t="s">
        <v>17</v>
      </c>
      <c r="E20" s="7">
        <v>1</v>
      </c>
      <c r="F20" s="25" t="s">
        <v>40</v>
      </c>
      <c r="G20" s="7"/>
      <c r="H20" s="7"/>
      <c r="I20" s="7"/>
      <c r="J20" s="7"/>
      <c r="K20" s="7"/>
    </row>
    <row r="21" spans="1:11" s="2" customFormat="1" ht="43.9" customHeight="1">
      <c r="A21" s="5">
        <v>38</v>
      </c>
      <c r="B21" s="32" t="s">
        <v>83</v>
      </c>
      <c r="C21" s="7" t="s">
        <v>41</v>
      </c>
      <c r="D21" s="15" t="s">
        <v>17</v>
      </c>
      <c r="E21" s="7">
        <v>1</v>
      </c>
      <c r="F21" s="25"/>
      <c r="G21" s="7"/>
      <c r="H21" s="7"/>
      <c r="I21" s="7"/>
      <c r="J21" s="7"/>
      <c r="K21" s="7"/>
    </row>
    <row r="22" spans="1:11" s="2" customFormat="1" ht="43.9" customHeight="1">
      <c r="A22" s="5">
        <v>39</v>
      </c>
      <c r="B22" s="32" t="s">
        <v>83</v>
      </c>
      <c r="C22" s="7" t="s">
        <v>42</v>
      </c>
      <c r="D22" s="15" t="s">
        <v>17</v>
      </c>
      <c r="E22" s="7">
        <v>1</v>
      </c>
      <c r="F22" s="25"/>
      <c r="G22" s="7"/>
      <c r="H22" s="7"/>
      <c r="I22" s="7"/>
      <c r="J22" s="7"/>
      <c r="K22" s="7"/>
    </row>
    <row r="23" spans="1:11" s="2" customFormat="1" ht="87" customHeight="1">
      <c r="A23" s="5">
        <v>40</v>
      </c>
      <c r="B23" s="32" t="s">
        <v>83</v>
      </c>
      <c r="C23" s="7" t="s">
        <v>39</v>
      </c>
      <c r="D23" s="15" t="s">
        <v>43</v>
      </c>
      <c r="E23" s="7">
        <v>1</v>
      </c>
      <c r="F23" s="25" t="s">
        <v>44</v>
      </c>
      <c r="G23" s="7"/>
      <c r="H23" s="7"/>
      <c r="I23" s="7"/>
      <c r="J23" s="7"/>
      <c r="K23" s="7"/>
    </row>
    <row r="24" spans="1:11" s="2" customFormat="1" ht="87" customHeight="1">
      <c r="A24" s="5">
        <v>41</v>
      </c>
      <c r="B24" s="32" t="s">
        <v>83</v>
      </c>
      <c r="C24" s="7" t="s">
        <v>41</v>
      </c>
      <c r="D24" s="15" t="s">
        <v>43</v>
      </c>
      <c r="E24" s="7">
        <v>1</v>
      </c>
      <c r="F24" s="25"/>
      <c r="G24" s="7"/>
      <c r="H24" s="7"/>
      <c r="I24" s="7"/>
      <c r="J24" s="7"/>
      <c r="K24" s="7"/>
    </row>
    <row r="25" spans="1:11" s="2" customFormat="1" ht="87" customHeight="1">
      <c r="A25" s="5">
        <v>42</v>
      </c>
      <c r="B25" s="32" t="s">
        <v>83</v>
      </c>
      <c r="C25" s="7" t="s">
        <v>42</v>
      </c>
      <c r="D25" s="15" t="s">
        <v>43</v>
      </c>
      <c r="E25" s="7">
        <v>1</v>
      </c>
      <c r="F25" s="25"/>
      <c r="G25" s="7"/>
      <c r="H25" s="7"/>
      <c r="I25" s="7"/>
      <c r="J25" s="7"/>
      <c r="K25" s="7"/>
    </row>
    <row r="26" spans="1:11">
      <c r="A26" s="26" t="s">
        <v>95</v>
      </c>
      <c r="B26" s="27"/>
      <c r="C26" s="27"/>
      <c r="D26" s="27"/>
      <c r="E26" s="9">
        <f>SUM(E5:E25)</f>
        <v>24</v>
      </c>
      <c r="F26" s="10"/>
      <c r="G26" s="5"/>
      <c r="H26" s="5"/>
      <c r="I26" s="5"/>
      <c r="J26" s="5"/>
      <c r="K26" s="5"/>
    </row>
    <row r="27" spans="1:11" ht="20.25" customHeight="1">
      <c r="A27" s="20" t="s">
        <v>91</v>
      </c>
      <c r="B27" s="20"/>
      <c r="C27" s="20"/>
      <c r="D27" s="20"/>
      <c r="E27" s="20"/>
      <c r="F27" s="20"/>
      <c r="G27" s="20"/>
      <c r="H27" s="20"/>
      <c r="I27" s="20"/>
      <c r="J27" s="16"/>
      <c r="K27" s="16"/>
    </row>
    <row r="28" spans="1:11" ht="20.25" customHeight="1">
      <c r="A28" s="20" t="s">
        <v>92</v>
      </c>
      <c r="B28" s="20"/>
      <c r="C28" s="20"/>
      <c r="D28" s="20"/>
      <c r="E28" s="20"/>
      <c r="F28" s="20"/>
      <c r="G28" s="20"/>
      <c r="H28" s="20"/>
      <c r="I28" s="20"/>
      <c r="J28" s="16"/>
      <c r="K28" s="16"/>
    </row>
    <row r="29" spans="1:11" ht="20.25" customHeight="1">
      <c r="A29" s="20" t="s">
        <v>93</v>
      </c>
      <c r="B29" s="20"/>
      <c r="C29" s="20"/>
      <c r="D29" s="20"/>
      <c r="E29" s="20"/>
      <c r="F29" s="20"/>
      <c r="G29" s="20"/>
      <c r="H29" s="20"/>
      <c r="I29" s="20"/>
      <c r="J29" s="16"/>
      <c r="K29" s="16"/>
    </row>
    <row r="30" spans="1:11" ht="20.25" customHeight="1">
      <c r="A30" s="20" t="s">
        <v>94</v>
      </c>
      <c r="B30" s="20"/>
      <c r="C30" s="20"/>
      <c r="D30" s="20"/>
      <c r="E30" s="20"/>
      <c r="F30" s="20"/>
      <c r="G30" s="20"/>
      <c r="H30" s="20"/>
      <c r="I30" s="20"/>
      <c r="J30" s="16"/>
      <c r="K30" s="16"/>
    </row>
    <row r="31" spans="1:11" ht="20.25" customHeight="1">
      <c r="A31" s="21" t="s">
        <v>82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30" customHeight="1">
      <c r="A32" s="5">
        <v>43</v>
      </c>
      <c r="B32" s="33" t="s">
        <v>84</v>
      </c>
      <c r="C32" s="5" t="s">
        <v>45</v>
      </c>
      <c r="D32" s="6" t="s">
        <v>46</v>
      </c>
      <c r="E32" s="7">
        <v>1</v>
      </c>
      <c r="F32" s="8" t="s">
        <v>47</v>
      </c>
      <c r="G32" s="5"/>
      <c r="H32" s="5"/>
      <c r="I32" s="5"/>
      <c r="J32" s="5"/>
      <c r="K32" s="5"/>
    </row>
    <row r="33" spans="1:11" ht="135">
      <c r="A33" s="5">
        <v>44</v>
      </c>
      <c r="B33" s="33" t="s">
        <v>84</v>
      </c>
      <c r="C33" s="5" t="s">
        <v>48</v>
      </c>
      <c r="D33" s="6" t="s">
        <v>17</v>
      </c>
      <c r="E33" s="7">
        <v>1</v>
      </c>
      <c r="F33" s="8" t="s">
        <v>49</v>
      </c>
      <c r="G33" s="5"/>
      <c r="H33" s="5"/>
      <c r="I33" s="5"/>
      <c r="J33" s="5"/>
      <c r="K33" s="5"/>
    </row>
    <row r="34" spans="1:11" ht="49.9" customHeight="1">
      <c r="A34" s="5">
        <v>45</v>
      </c>
      <c r="B34" s="33" t="s">
        <v>84</v>
      </c>
      <c r="C34" s="5" t="s">
        <v>41</v>
      </c>
      <c r="D34" s="6" t="s">
        <v>50</v>
      </c>
      <c r="E34" s="7">
        <v>1</v>
      </c>
      <c r="F34" s="22" t="s">
        <v>51</v>
      </c>
      <c r="G34" s="5"/>
      <c r="H34" s="5"/>
      <c r="I34" s="5"/>
      <c r="J34" s="5"/>
      <c r="K34" s="5"/>
    </row>
    <row r="35" spans="1:11" ht="49.9" customHeight="1">
      <c r="A35" s="5">
        <v>46</v>
      </c>
      <c r="B35" s="33" t="s">
        <v>84</v>
      </c>
      <c r="C35" s="5" t="s">
        <v>52</v>
      </c>
      <c r="D35" s="6" t="s">
        <v>50</v>
      </c>
      <c r="E35" s="7">
        <v>1</v>
      </c>
      <c r="F35" s="22"/>
      <c r="G35" s="5"/>
      <c r="H35" s="5"/>
      <c r="I35" s="5"/>
      <c r="J35" s="5"/>
      <c r="K35" s="5"/>
    </row>
    <row r="36" spans="1:11" ht="49.9" customHeight="1">
      <c r="A36" s="5">
        <v>47</v>
      </c>
      <c r="B36" s="33" t="s">
        <v>84</v>
      </c>
      <c r="C36" s="5" t="s">
        <v>53</v>
      </c>
      <c r="D36" s="6" t="s">
        <v>50</v>
      </c>
      <c r="E36" s="7">
        <v>1</v>
      </c>
      <c r="F36" s="22"/>
      <c r="G36" s="5"/>
      <c r="H36" s="5"/>
      <c r="I36" s="5"/>
      <c r="J36" s="5"/>
      <c r="K36" s="5"/>
    </row>
    <row r="37" spans="1:11" ht="49.9" customHeight="1">
      <c r="A37" s="5">
        <v>48</v>
      </c>
      <c r="B37" s="33" t="s">
        <v>84</v>
      </c>
      <c r="C37" s="5" t="s">
        <v>54</v>
      </c>
      <c r="D37" s="6" t="s">
        <v>50</v>
      </c>
      <c r="E37" s="7">
        <v>1</v>
      </c>
      <c r="F37" s="22"/>
      <c r="G37" s="5"/>
      <c r="H37" s="5"/>
      <c r="I37" s="5"/>
      <c r="J37" s="5"/>
      <c r="K37" s="5"/>
    </row>
    <row r="38" spans="1:11">
      <c r="A38" s="30" t="s">
        <v>97</v>
      </c>
      <c r="B38" s="31"/>
      <c r="C38" s="31"/>
      <c r="D38" s="31"/>
      <c r="E38" s="9">
        <f>SUM(E32:E37)</f>
        <v>6</v>
      </c>
      <c r="F38" s="12"/>
      <c r="G38" s="5"/>
      <c r="H38" s="5"/>
      <c r="I38" s="5"/>
      <c r="J38" s="5"/>
      <c r="K38" s="5"/>
    </row>
    <row r="39" spans="1:11" ht="20.25">
      <c r="A39" s="20" t="s">
        <v>91</v>
      </c>
      <c r="B39" s="20"/>
      <c r="C39" s="20"/>
      <c r="D39" s="20"/>
      <c r="E39" s="20"/>
      <c r="F39" s="20"/>
      <c r="G39" s="20"/>
      <c r="H39" s="20"/>
      <c r="I39" s="20"/>
      <c r="J39" s="16"/>
      <c r="K39" s="16"/>
    </row>
    <row r="40" spans="1:11" ht="20.25">
      <c r="A40" s="20" t="s">
        <v>92</v>
      </c>
      <c r="B40" s="20"/>
      <c r="C40" s="20"/>
      <c r="D40" s="20"/>
      <c r="E40" s="20"/>
      <c r="F40" s="20"/>
      <c r="G40" s="20"/>
      <c r="H40" s="20"/>
      <c r="I40" s="20"/>
      <c r="J40" s="16"/>
      <c r="K40" s="16"/>
    </row>
    <row r="41" spans="1:11" ht="20.25">
      <c r="A41" s="20" t="s">
        <v>93</v>
      </c>
      <c r="B41" s="20"/>
      <c r="C41" s="20"/>
      <c r="D41" s="20"/>
      <c r="E41" s="20"/>
      <c r="F41" s="20"/>
      <c r="G41" s="20"/>
      <c r="H41" s="20"/>
      <c r="I41" s="20"/>
      <c r="J41" s="16"/>
      <c r="K41" s="16"/>
    </row>
    <row r="42" spans="1:11" ht="20.25">
      <c r="A42" s="20" t="s">
        <v>110</v>
      </c>
      <c r="B42" s="20"/>
      <c r="C42" s="20"/>
      <c r="D42" s="20"/>
      <c r="E42" s="20"/>
      <c r="F42" s="20"/>
      <c r="G42" s="20"/>
      <c r="H42" s="20"/>
      <c r="I42" s="20"/>
      <c r="J42" s="16"/>
      <c r="K42" s="16"/>
    </row>
    <row r="43" spans="1:11" ht="20.25" customHeight="1">
      <c r="A43" s="21" t="s">
        <v>85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63.6" customHeight="1">
      <c r="A44" s="5">
        <v>51</v>
      </c>
      <c r="B44" s="32" t="s">
        <v>86</v>
      </c>
      <c r="C44" s="5" t="s">
        <v>55</v>
      </c>
      <c r="D44" s="6" t="s">
        <v>56</v>
      </c>
      <c r="E44" s="7">
        <v>3</v>
      </c>
      <c r="F44" s="22" t="s">
        <v>57</v>
      </c>
      <c r="G44" s="5"/>
      <c r="H44" s="5"/>
      <c r="I44" s="5"/>
      <c r="J44" s="5"/>
      <c r="K44" s="5"/>
    </row>
    <row r="45" spans="1:11" ht="63.6" customHeight="1">
      <c r="A45" s="5">
        <v>52</v>
      </c>
      <c r="B45" s="32" t="s">
        <v>86</v>
      </c>
      <c r="C45" s="5" t="s">
        <v>58</v>
      </c>
      <c r="D45" s="6" t="s">
        <v>56</v>
      </c>
      <c r="E45" s="7">
        <v>1</v>
      </c>
      <c r="F45" s="22"/>
      <c r="G45" s="5"/>
      <c r="H45" s="5"/>
      <c r="I45" s="5"/>
      <c r="J45" s="5"/>
      <c r="K45" s="5"/>
    </row>
    <row r="46" spans="1:11" ht="63.6" customHeight="1">
      <c r="A46" s="5">
        <v>53</v>
      </c>
      <c r="B46" s="32" t="s">
        <v>86</v>
      </c>
      <c r="C46" s="5" t="s">
        <v>24</v>
      </c>
      <c r="D46" s="6" t="s">
        <v>56</v>
      </c>
      <c r="E46" s="7">
        <v>3</v>
      </c>
      <c r="F46" s="22"/>
      <c r="G46" s="5"/>
      <c r="H46" s="5"/>
      <c r="I46" s="5"/>
      <c r="J46" s="5"/>
      <c r="K46" s="5"/>
    </row>
    <row r="47" spans="1:11" ht="63.6" customHeight="1">
      <c r="A47" s="5">
        <v>54</v>
      </c>
      <c r="B47" s="32" t="s">
        <v>86</v>
      </c>
      <c r="C47" s="5" t="s">
        <v>59</v>
      </c>
      <c r="D47" s="6" t="s">
        <v>56</v>
      </c>
      <c r="E47" s="7">
        <v>3</v>
      </c>
      <c r="F47" s="22"/>
      <c r="G47" s="5"/>
      <c r="H47" s="5"/>
      <c r="I47" s="5"/>
      <c r="J47" s="5"/>
      <c r="K47" s="5"/>
    </row>
    <row r="48" spans="1:11" ht="90">
      <c r="A48" s="5">
        <v>55</v>
      </c>
      <c r="B48" s="32" t="s">
        <v>86</v>
      </c>
      <c r="C48" s="5" t="s">
        <v>60</v>
      </c>
      <c r="D48" s="6" t="s">
        <v>61</v>
      </c>
      <c r="E48" s="7">
        <v>1</v>
      </c>
      <c r="F48" s="8" t="s">
        <v>62</v>
      </c>
      <c r="G48" s="5"/>
      <c r="H48" s="5"/>
      <c r="I48" s="5"/>
      <c r="J48" s="5"/>
      <c r="K48" s="5"/>
    </row>
    <row r="49" spans="1:11" ht="45">
      <c r="A49" s="5">
        <v>56</v>
      </c>
      <c r="B49" s="32" t="s">
        <v>86</v>
      </c>
      <c r="C49" s="5" t="s">
        <v>60</v>
      </c>
      <c r="D49" s="6" t="s">
        <v>111</v>
      </c>
      <c r="E49" s="7">
        <v>1</v>
      </c>
      <c r="F49" s="8" t="s">
        <v>63</v>
      </c>
      <c r="G49" s="5"/>
      <c r="H49" s="5"/>
      <c r="I49" s="5"/>
      <c r="J49" s="5"/>
      <c r="K49" s="5"/>
    </row>
    <row r="50" spans="1:11" ht="135">
      <c r="A50" s="5">
        <v>57</v>
      </c>
      <c r="B50" s="32" t="s">
        <v>86</v>
      </c>
      <c r="C50" s="5" t="s">
        <v>60</v>
      </c>
      <c r="D50" s="6" t="s">
        <v>64</v>
      </c>
      <c r="E50" s="7">
        <v>1</v>
      </c>
      <c r="F50" s="8" t="s">
        <v>49</v>
      </c>
      <c r="G50" s="5"/>
      <c r="H50" s="5"/>
      <c r="I50" s="5"/>
      <c r="J50" s="5"/>
      <c r="K50" s="5"/>
    </row>
    <row r="51" spans="1:11" ht="30">
      <c r="A51" s="5">
        <v>58</v>
      </c>
      <c r="B51" s="32" t="s">
        <v>86</v>
      </c>
      <c r="C51" s="5" t="s">
        <v>60</v>
      </c>
      <c r="D51" s="6" t="s">
        <v>65</v>
      </c>
      <c r="E51" s="7">
        <v>1</v>
      </c>
      <c r="F51" s="8" t="s">
        <v>66</v>
      </c>
      <c r="G51" s="5"/>
      <c r="H51" s="5"/>
      <c r="I51" s="5"/>
      <c r="J51" s="5"/>
      <c r="K51" s="5"/>
    </row>
    <row r="52" spans="1:11" ht="135">
      <c r="A52" s="5">
        <v>59</v>
      </c>
      <c r="B52" s="32" t="s">
        <v>86</v>
      </c>
      <c r="C52" s="5" t="s">
        <v>60</v>
      </c>
      <c r="D52" s="6" t="s">
        <v>67</v>
      </c>
      <c r="E52" s="7">
        <v>1</v>
      </c>
      <c r="F52" s="8" t="s">
        <v>68</v>
      </c>
      <c r="G52" s="5"/>
      <c r="H52" s="5"/>
      <c r="I52" s="5"/>
      <c r="J52" s="5"/>
      <c r="K52" s="5"/>
    </row>
    <row r="53" spans="1:11" ht="225">
      <c r="A53" s="5">
        <v>60</v>
      </c>
      <c r="B53" s="32" t="s">
        <v>86</v>
      </c>
      <c r="C53" s="5" t="s">
        <v>60</v>
      </c>
      <c r="D53" s="6" t="s">
        <v>69</v>
      </c>
      <c r="E53" s="7">
        <v>1</v>
      </c>
      <c r="F53" s="8" t="s">
        <v>70</v>
      </c>
      <c r="G53" s="5"/>
      <c r="H53" s="5"/>
      <c r="I53" s="5"/>
      <c r="J53" s="5"/>
      <c r="K53" s="5"/>
    </row>
    <row r="54" spans="1:11">
      <c r="A54" s="30" t="s">
        <v>98</v>
      </c>
      <c r="B54" s="31"/>
      <c r="C54" s="31"/>
      <c r="D54" s="31"/>
      <c r="E54" s="9">
        <f>SUM(E44:E53)</f>
        <v>16</v>
      </c>
      <c r="F54" s="12"/>
      <c r="G54" s="5"/>
      <c r="H54" s="5"/>
      <c r="I54" s="5"/>
      <c r="J54" s="5"/>
      <c r="K54" s="5"/>
    </row>
    <row r="55" spans="1:11" ht="20.25">
      <c r="A55" s="20" t="s">
        <v>91</v>
      </c>
      <c r="B55" s="20"/>
      <c r="C55" s="20"/>
      <c r="D55" s="20"/>
      <c r="E55" s="20"/>
      <c r="F55" s="20"/>
      <c r="G55" s="20"/>
      <c r="H55" s="20"/>
      <c r="I55" s="20"/>
      <c r="J55" s="16"/>
      <c r="K55" s="16"/>
    </row>
    <row r="56" spans="1:11" ht="20.25">
      <c r="A56" s="20" t="s">
        <v>92</v>
      </c>
      <c r="B56" s="20"/>
      <c r="C56" s="20"/>
      <c r="D56" s="20"/>
      <c r="E56" s="20"/>
      <c r="F56" s="20"/>
      <c r="G56" s="20"/>
      <c r="H56" s="20"/>
      <c r="I56" s="20"/>
      <c r="J56" s="16"/>
      <c r="K56" s="16"/>
    </row>
    <row r="57" spans="1:11" ht="20.25">
      <c r="A57" s="20" t="s">
        <v>93</v>
      </c>
      <c r="B57" s="20"/>
      <c r="C57" s="20"/>
      <c r="D57" s="20"/>
      <c r="E57" s="20"/>
      <c r="F57" s="20"/>
      <c r="G57" s="20"/>
      <c r="H57" s="20"/>
      <c r="I57" s="20"/>
      <c r="J57" s="16"/>
      <c r="K57" s="16"/>
    </row>
    <row r="58" spans="1:11" ht="20.25">
      <c r="A58" s="20" t="s">
        <v>96</v>
      </c>
      <c r="B58" s="20"/>
      <c r="C58" s="20"/>
      <c r="D58" s="20"/>
      <c r="E58" s="20"/>
      <c r="F58" s="20"/>
      <c r="G58" s="20"/>
      <c r="H58" s="20"/>
      <c r="I58" s="20"/>
      <c r="J58" s="16"/>
      <c r="K58" s="16"/>
    </row>
    <row r="59" spans="1:11" ht="20.25" customHeight="1">
      <c r="A59" s="21" t="s">
        <v>87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30">
      <c r="A60" s="5">
        <v>73</v>
      </c>
      <c r="B60" s="32" t="s">
        <v>89</v>
      </c>
      <c r="C60" s="5" t="s">
        <v>71</v>
      </c>
      <c r="D60" s="6" t="s">
        <v>72</v>
      </c>
      <c r="E60" s="7">
        <v>1</v>
      </c>
      <c r="F60" s="12" t="s">
        <v>73</v>
      </c>
      <c r="G60" s="5"/>
      <c r="H60" s="5"/>
      <c r="I60" s="5"/>
      <c r="J60" s="5"/>
      <c r="K60" s="5"/>
    </row>
    <row r="61" spans="1:11">
      <c r="A61" s="26" t="s">
        <v>99</v>
      </c>
      <c r="B61" s="27"/>
      <c r="C61" s="27"/>
      <c r="D61" s="27"/>
      <c r="E61" s="11">
        <f>SUM(E60:E60)</f>
        <v>1</v>
      </c>
      <c r="F61" s="12"/>
      <c r="G61" s="5"/>
      <c r="H61" s="5"/>
      <c r="I61" s="5"/>
      <c r="J61" s="5"/>
      <c r="K61" s="5"/>
    </row>
    <row r="62" spans="1:11" ht="20.25">
      <c r="A62" s="20" t="s">
        <v>91</v>
      </c>
      <c r="B62" s="20"/>
      <c r="C62" s="20"/>
      <c r="D62" s="20"/>
      <c r="E62" s="20"/>
      <c r="F62" s="20"/>
      <c r="G62" s="20"/>
      <c r="H62" s="20"/>
      <c r="I62" s="20"/>
      <c r="J62" s="16"/>
      <c r="K62" s="16"/>
    </row>
    <row r="63" spans="1:11" ht="20.25">
      <c r="A63" s="20" t="s">
        <v>92</v>
      </c>
      <c r="B63" s="20"/>
      <c r="C63" s="20"/>
      <c r="D63" s="20"/>
      <c r="E63" s="20"/>
      <c r="F63" s="20"/>
      <c r="G63" s="20"/>
      <c r="H63" s="20"/>
      <c r="I63" s="20"/>
      <c r="J63" s="16"/>
      <c r="K63" s="16"/>
    </row>
    <row r="64" spans="1:11" ht="20.25">
      <c r="A64" s="20" t="s">
        <v>93</v>
      </c>
      <c r="B64" s="20"/>
      <c r="C64" s="20"/>
      <c r="D64" s="20"/>
      <c r="E64" s="20"/>
      <c r="F64" s="20"/>
      <c r="G64" s="20"/>
      <c r="H64" s="20"/>
      <c r="I64" s="20"/>
      <c r="J64" s="16"/>
      <c r="K64" s="16"/>
    </row>
    <row r="65" spans="1:11" ht="20.25">
      <c r="A65" s="20" t="s">
        <v>112</v>
      </c>
      <c r="B65" s="20"/>
      <c r="C65" s="20"/>
      <c r="D65" s="20"/>
      <c r="E65" s="20"/>
      <c r="F65" s="20"/>
      <c r="G65" s="20"/>
      <c r="H65" s="20"/>
      <c r="I65" s="20"/>
      <c r="J65" s="16"/>
      <c r="K65" s="16"/>
    </row>
    <row r="66" spans="1:11" ht="20.25" customHeight="1">
      <c r="A66" s="21" t="s">
        <v>88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1:11" s="1" customFormat="1" ht="240">
      <c r="A67" s="6">
        <v>74</v>
      </c>
      <c r="B67" s="32" t="s">
        <v>88</v>
      </c>
      <c r="C67" s="13" t="s">
        <v>39</v>
      </c>
      <c r="D67" s="13" t="s">
        <v>74</v>
      </c>
      <c r="E67" s="13">
        <v>2</v>
      </c>
      <c r="F67" s="8" t="s">
        <v>75</v>
      </c>
      <c r="G67" s="6"/>
      <c r="H67" s="6"/>
      <c r="I67" s="6"/>
      <c r="J67" s="6"/>
      <c r="K67" s="6"/>
    </row>
    <row r="68" spans="1:11">
      <c r="A68" s="26" t="s">
        <v>100</v>
      </c>
      <c r="B68" s="27"/>
      <c r="C68" s="27"/>
      <c r="D68" s="27"/>
      <c r="E68" s="11">
        <f>SUM(E67:E67)</f>
        <v>2</v>
      </c>
      <c r="F68" s="12"/>
      <c r="G68" s="5"/>
      <c r="H68" s="5"/>
      <c r="I68" s="5"/>
      <c r="J68" s="5"/>
      <c r="K68" s="5"/>
    </row>
    <row r="69" spans="1:11">
      <c r="A69" s="28" t="s">
        <v>101</v>
      </c>
      <c r="B69" s="29"/>
      <c r="C69" s="29"/>
      <c r="D69" s="29"/>
      <c r="E69" s="14">
        <f>E61+E54+E38+E26+E68</f>
        <v>49</v>
      </c>
      <c r="F69" s="12"/>
      <c r="G69" s="5"/>
      <c r="H69" s="5"/>
      <c r="I69" s="5"/>
      <c r="J69" s="5"/>
      <c r="K69" s="5"/>
    </row>
    <row r="70" spans="1:11" ht="20.25">
      <c r="A70" s="20" t="s">
        <v>91</v>
      </c>
      <c r="B70" s="20"/>
      <c r="C70" s="20"/>
      <c r="D70" s="20"/>
      <c r="E70" s="20"/>
      <c r="F70" s="20"/>
      <c r="G70" s="20"/>
      <c r="H70" s="20"/>
      <c r="I70" s="20"/>
      <c r="J70" s="16"/>
      <c r="K70" s="16"/>
    </row>
    <row r="71" spans="1:11" ht="20.25">
      <c r="A71" s="20" t="s">
        <v>92</v>
      </c>
      <c r="B71" s="20"/>
      <c r="C71" s="20"/>
      <c r="D71" s="20"/>
      <c r="E71" s="20"/>
      <c r="F71" s="20"/>
      <c r="G71" s="20"/>
      <c r="H71" s="20"/>
      <c r="I71" s="20"/>
      <c r="J71" s="16"/>
      <c r="K71" s="16"/>
    </row>
    <row r="72" spans="1:11" ht="20.25">
      <c r="A72" s="20" t="s">
        <v>93</v>
      </c>
      <c r="B72" s="20"/>
      <c r="C72" s="20"/>
      <c r="D72" s="20"/>
      <c r="E72" s="20"/>
      <c r="F72" s="20"/>
      <c r="G72" s="20"/>
      <c r="H72" s="20"/>
      <c r="I72" s="20"/>
      <c r="J72" s="16"/>
      <c r="K72" s="16"/>
    </row>
    <row r="73" spans="1:11" ht="20.25">
      <c r="A73" s="20" t="s">
        <v>113</v>
      </c>
      <c r="B73" s="20"/>
      <c r="C73" s="20"/>
      <c r="D73" s="20"/>
      <c r="E73" s="20"/>
      <c r="F73" s="20"/>
      <c r="G73" s="20"/>
      <c r="H73" s="20"/>
      <c r="I73" s="20"/>
      <c r="J73" s="16"/>
      <c r="K73" s="16"/>
    </row>
    <row r="74" spans="1:11" ht="20.25">
      <c r="A74" s="18" t="s">
        <v>102</v>
      </c>
      <c r="B74" s="18"/>
      <c r="C74" s="18"/>
      <c r="D74" s="18"/>
      <c r="E74" s="18"/>
      <c r="F74" s="18"/>
      <c r="G74" s="18"/>
      <c r="H74" s="18"/>
      <c r="I74" s="18"/>
      <c r="J74" s="17"/>
      <c r="K74" s="17"/>
    </row>
    <row r="75" spans="1:11" ht="20.25">
      <c r="A75" s="18" t="s">
        <v>103</v>
      </c>
      <c r="B75" s="18"/>
      <c r="C75" s="18"/>
      <c r="D75" s="18"/>
      <c r="E75" s="18"/>
      <c r="F75" s="18"/>
      <c r="G75" s="18"/>
      <c r="H75" s="18"/>
      <c r="I75" s="18"/>
      <c r="J75" s="17"/>
      <c r="K75" s="17"/>
    </row>
    <row r="76" spans="1:11" ht="20.25">
      <c r="A76" s="18" t="s">
        <v>104</v>
      </c>
      <c r="B76" s="18"/>
      <c r="C76" s="18"/>
      <c r="D76" s="18"/>
      <c r="E76" s="18"/>
      <c r="F76" s="18"/>
      <c r="G76" s="18"/>
      <c r="H76" s="18"/>
      <c r="I76" s="18"/>
      <c r="J76" s="17"/>
      <c r="K76" s="17"/>
    </row>
    <row r="77" spans="1:11" ht="20.25">
      <c r="A77" s="18" t="s">
        <v>105</v>
      </c>
      <c r="B77" s="18"/>
      <c r="C77" s="18"/>
      <c r="D77" s="18"/>
      <c r="E77" s="18"/>
      <c r="F77" s="18"/>
      <c r="G77" s="18"/>
      <c r="H77" s="18"/>
      <c r="I77" s="18"/>
      <c r="J77" s="17"/>
      <c r="K77" s="17"/>
    </row>
    <row r="78" spans="1:11" ht="20.25">
      <c r="A78" s="18" t="s">
        <v>106</v>
      </c>
      <c r="B78" s="18"/>
      <c r="C78" s="18"/>
      <c r="D78" s="18"/>
      <c r="E78" s="18"/>
      <c r="F78" s="18"/>
      <c r="G78" s="18"/>
      <c r="H78" s="18"/>
      <c r="I78" s="18"/>
      <c r="J78" s="17"/>
      <c r="K78" s="17"/>
    </row>
    <row r="79" spans="1:11" ht="20.25">
      <c r="A79" s="18" t="s">
        <v>107</v>
      </c>
      <c r="B79" s="18"/>
      <c r="C79" s="18"/>
      <c r="D79" s="18"/>
      <c r="E79" s="18"/>
      <c r="F79" s="18"/>
      <c r="G79" s="18"/>
      <c r="H79" s="18"/>
      <c r="I79" s="18"/>
      <c r="J79" s="17"/>
      <c r="K79" s="17"/>
    </row>
    <row r="80" spans="1:11" ht="20.25">
      <c r="A80" s="18" t="s">
        <v>108</v>
      </c>
      <c r="B80" s="18"/>
      <c r="C80" s="18"/>
      <c r="D80" s="18"/>
      <c r="E80" s="18"/>
      <c r="F80" s="18"/>
      <c r="G80" s="18"/>
      <c r="H80" s="18"/>
      <c r="I80" s="18"/>
      <c r="J80" s="17"/>
      <c r="K80" s="17"/>
    </row>
    <row r="81" spans="1:11" ht="20.25">
      <c r="A81" s="18" t="s">
        <v>109</v>
      </c>
      <c r="B81" s="18"/>
      <c r="C81" s="18"/>
      <c r="D81" s="18"/>
      <c r="E81" s="18"/>
      <c r="F81" s="18"/>
      <c r="G81" s="18"/>
      <c r="H81" s="18"/>
      <c r="I81" s="18"/>
      <c r="J81" s="17"/>
      <c r="K81" s="17"/>
    </row>
  </sheetData>
  <mergeCells count="61">
    <mergeCell ref="G2:G3"/>
    <mergeCell ref="A58:I58"/>
    <mergeCell ref="A72:I72"/>
    <mergeCell ref="A68:D68"/>
    <mergeCell ref="A69:D69"/>
    <mergeCell ref="A2:A3"/>
    <mergeCell ref="B2:B3"/>
    <mergeCell ref="C2:C3"/>
    <mergeCell ref="D2:D3"/>
    <mergeCell ref="G5:G13"/>
    <mergeCell ref="G15:G19"/>
    <mergeCell ref="H5:H13"/>
    <mergeCell ref="A26:D26"/>
    <mergeCell ref="A38:D38"/>
    <mergeCell ref="A54:D54"/>
    <mergeCell ref="A61:D61"/>
    <mergeCell ref="E2:E3"/>
    <mergeCell ref="F34:F37"/>
    <mergeCell ref="H15:H19"/>
    <mergeCell ref="K2:K3"/>
    <mergeCell ref="A4:K4"/>
    <mergeCell ref="A30:I30"/>
    <mergeCell ref="F15:F19"/>
    <mergeCell ref="F20:F22"/>
    <mergeCell ref="F23:F25"/>
    <mergeCell ref="H2:H3"/>
    <mergeCell ref="I2:I3"/>
    <mergeCell ref="J2:J3"/>
    <mergeCell ref="F2:F3"/>
    <mergeCell ref="F5:F13"/>
    <mergeCell ref="A39:I39"/>
    <mergeCell ref="A40:I40"/>
    <mergeCell ref="A41:I41"/>
    <mergeCell ref="A42:I42"/>
    <mergeCell ref="A77:I77"/>
    <mergeCell ref="A55:I55"/>
    <mergeCell ref="A56:I56"/>
    <mergeCell ref="A57:I57"/>
    <mergeCell ref="A65:I65"/>
    <mergeCell ref="A70:I70"/>
    <mergeCell ref="A71:I71"/>
    <mergeCell ref="F44:F47"/>
    <mergeCell ref="A63:I63"/>
    <mergeCell ref="A64:I64"/>
    <mergeCell ref="A62:I62"/>
    <mergeCell ref="A78:I78"/>
    <mergeCell ref="A79:I79"/>
    <mergeCell ref="A80:I80"/>
    <mergeCell ref="A81:I81"/>
    <mergeCell ref="A1:K1"/>
    <mergeCell ref="A73:I73"/>
    <mergeCell ref="A74:I74"/>
    <mergeCell ref="A75:I75"/>
    <mergeCell ref="A76:I76"/>
    <mergeCell ref="A31:K31"/>
    <mergeCell ref="A43:K43"/>
    <mergeCell ref="A59:K59"/>
    <mergeCell ref="A66:K66"/>
    <mergeCell ref="A27:I27"/>
    <mergeCell ref="A28:I28"/>
    <mergeCell ref="A29:I29"/>
  </mergeCells>
  <pageMargins left="0.23622047244094491" right="0.23622047244094491" top="0.35433070866141736" bottom="0.35433070866141736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D2:D15"/>
  <sheetViews>
    <sheetView workbookViewId="0">
      <selection activeCell="D2" sqref="D2:D15"/>
    </sheetView>
  </sheetViews>
  <sheetFormatPr defaultColWidth="9" defaultRowHeight="15"/>
  <sheetData>
    <row r="2" spans="4:4">
      <c r="D2" t="s">
        <v>25</v>
      </c>
    </row>
    <row r="3" spans="4:4">
      <c r="D3" t="s">
        <v>26</v>
      </c>
    </row>
    <row r="4" spans="4:4">
      <c r="D4" t="s">
        <v>27</v>
      </c>
    </row>
    <row r="5" spans="4:4">
      <c r="D5" t="s">
        <v>28</v>
      </c>
    </row>
    <row r="6" spans="4:4">
      <c r="D6" t="s">
        <v>29</v>
      </c>
    </row>
    <row r="7" spans="4:4">
      <c r="D7" t="s">
        <v>30</v>
      </c>
    </row>
    <row r="8" spans="4:4">
      <c r="D8" t="s">
        <v>31</v>
      </c>
    </row>
    <row r="9" spans="4:4">
      <c r="D9" t="s">
        <v>32</v>
      </c>
    </row>
    <row r="10" spans="4:4">
      <c r="D10" t="s">
        <v>33</v>
      </c>
    </row>
    <row r="11" spans="4:4">
      <c r="D11" t="s">
        <v>34</v>
      </c>
    </row>
    <row r="12" spans="4:4">
      <c r="D12" t="s">
        <v>35</v>
      </c>
    </row>
    <row r="13" spans="4:4">
      <c r="D13" t="s">
        <v>36</v>
      </c>
    </row>
    <row r="14" spans="4:4">
      <c r="D14" t="s">
        <v>37</v>
      </c>
    </row>
    <row r="15" spans="4:4">
      <c r="D1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 Orazbayeva</dc:creator>
  <cp:lastModifiedBy>Vitaly Kharchenko</cp:lastModifiedBy>
  <cp:lastPrinted>2026-07-17T07:00:21Z</cp:lastPrinted>
  <dcterms:created xsi:type="dcterms:W3CDTF">2006-09-16T00:00:00Z</dcterms:created>
  <dcterms:modified xsi:type="dcterms:W3CDTF">2026-07-20T04:54:56Z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1788DC2FAA08440F9B8005BBBD0CC5E8_12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