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hurov\Downloads\"/>
    </mc:Choice>
  </mc:AlternateContent>
  <bookViews>
    <workbookView xWindow="0" yWindow="0" windowWidth="28800" windowHeight="12180" tabRatio="500"/>
  </bookViews>
  <sheets>
    <sheet name="Общая таблица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9" i="1" l="1"/>
  <c r="P14" i="1"/>
  <c r="P15" i="1"/>
  <c r="P16" i="1"/>
  <c r="P17" i="1"/>
  <c r="P18" i="1"/>
  <c r="P13" i="1"/>
  <c r="P7" i="1" l="1"/>
</calcChain>
</file>

<file path=xl/sharedStrings.xml><?xml version="1.0" encoding="utf-8"?>
<sst xmlns="http://schemas.openxmlformats.org/spreadsheetml/2006/main" count="65" uniqueCount="65">
  <si>
    <t>Техническое задание</t>
  </si>
  <si>
    <t>№</t>
  </si>
  <si>
    <t>Алматинский филиал</t>
  </si>
  <si>
    <t>Кызылординский филиал</t>
  </si>
  <si>
    <t>Филиал в
 г.Астана</t>
  </si>
  <si>
    <t>ВКФ</t>
  </si>
  <si>
    <t>Шымкентский
 филиал</t>
  </si>
  <si>
    <t>Жамбылский
 филиал</t>
  </si>
  <si>
    <t>Актюбинский филиал</t>
  </si>
  <si>
    <t>Общее кол-во</t>
  </si>
  <si>
    <t>Адреса доставки:</t>
  </si>
  <si>
    <t>г.Алматы, 
пр-т.Райымбека, д.74.</t>
  </si>
  <si>
    <t>г.Кызылорда. 
ул.Бокейхана, д.41Б</t>
  </si>
  <si>
    <t>г. Нур-Султан, мкр-н.6, д.21,
 ул Мирзояна, возле ТЦ «Евразия»</t>
  </si>
  <si>
    <t>ВКО, г.Усть-Каменогорск. 
ул. Савхозная, д.39</t>
  </si>
  <si>
    <t>г. Шымкент ,ул. Мадели Кожа, д.1Г
 3 этаж, кабинет №344,   БЦ «ЭСКО»
 Абайский ЦОН, рядом со стадионом Кажымукан</t>
  </si>
  <si>
    <t>г. Тараз ул.
 Кунаева, д.23</t>
  </si>
  <si>
    <t>г. Актобе 
промзона, д.1/1</t>
  </si>
  <si>
    <t>Атырауский 
филиал</t>
  </si>
  <si>
    <t>Мангыстауский
филиал</t>
  </si>
  <si>
    <t>г. Актау, мкр-н. 12, 
здание 60/1, 3 этаж, офис №303</t>
  </si>
  <si>
    <t>г. Атырау 
ул. Сырымдатова, д. 37А</t>
  </si>
  <si>
    <t>WLAN Network Design and Implementation Service (include Site survey, Interference test, Detailed design, Configuring Joint Commissioning, Adjustment and optimization, Effect acceptance)</t>
  </si>
  <si>
    <t>02354MXJ</t>
  </si>
  <si>
    <t>AirEngine5761-12</t>
  </si>
  <si>
    <t>AirEngine5761-12(11ax indoor,2+2 dual bands,smart antenna,USB,IoT Slot,BLE)</t>
  </si>
  <si>
    <t>AD-560062T0E</t>
  </si>
  <si>
    <t>POE Adapter Power-AD-560062T0E-Desktop-35W-efficiency 85%</t>
  </si>
  <si>
    <t>88035LRB</t>
  </si>
  <si>
    <t>N1-11ax AP-F-Lic</t>
  </si>
  <si>
    <t>N1-CloudCampus,Foundation,11ax AP,Per Device</t>
  </si>
  <si>
    <t>88062DUN</t>
  </si>
  <si>
    <t>N1-11ax AP-F-SnS3Y</t>
  </si>
  <si>
    <t>N1-CloudCampus,Foundation,11ax AP,SnS,Per Device,3 Years(Annual fee validity period : 3 years from" PO signed plus 90 days ")</t>
  </si>
  <si>
    <t>88134UFA-57H</t>
  </si>
  <si>
    <t>02354MXJ_88134UFA-57H_36</t>
  </si>
  <si>
    <t>AirEngine5761-12(11ax indoor,2+2 dual bands,smart antenna,USB,IoT Slot,BLE)_Hi-Care Basic AirEngine5761-21_36Month(s)</t>
  </si>
  <si>
    <t>P/\n</t>
  </si>
  <si>
    <t>Модель</t>
  </si>
  <si>
    <t xml:space="preserve"> Описание</t>
  </si>
  <si>
    <t>02355TLF</t>
  </si>
  <si>
    <t>03050GXP</t>
  </si>
  <si>
    <t>02355WYQ</t>
  </si>
  <si>
    <t>14130858</t>
  </si>
  <si>
    <t>88035XBL</t>
  </si>
  <si>
    <t>88036SDJ</t>
  </si>
  <si>
    <t>88134UHK-1A5</t>
  </si>
  <si>
    <t>D3V6-192G-NVMe</t>
  </si>
  <si>
    <t>DV6-SMARTIO4*16FC-ML</t>
  </si>
  <si>
    <t>D3V6-SSD-NVMe-7.68T</t>
  </si>
  <si>
    <t>SN2F01FCPC</t>
  </si>
  <si>
    <t>D3V6-LBS-AllSoftware</t>
  </si>
  <si>
    <t>D3V6-DDCM-C-STD</t>
  </si>
  <si>
    <t>88035XBL_88134UHK-1A5_36</t>
  </si>
  <si>
    <t>OceanStor Dorado 3000 V6(2U,Dual Ctrl,NVME,AC\240V HVDC,192GB Cache,8*1Gb ETH,8*10Gb ETH(Including Multi-Mode SFP+),25*Palm,SPE62C0225)</t>
  </si>
  <si>
    <t>4 ports SmartIO I/O module(SFP+,16Gb FC)</t>
  </si>
  <si>
    <t>7.68TB SSD NVMe Palm Disk Unit(7")</t>
  </si>
  <si>
    <t>Patch Cord,DLC/PC,DLC/PC,Multi-mode,3m,A1a.2,2mm,42mm DLC,OM3 bending insensitive</t>
  </si>
  <si>
    <t>SAN Advanced License (Including DeviceManager,Thin,Migration,Snap,Replication,Clone,QoS,Erase,DME IQ,Virtualization,Metro,CDP)</t>
  </si>
  <si>
    <t>SmartDedupe &amp; SmartCompression Software Capacity License Standard Edition (Per TB)</t>
  </si>
  <si>
    <t>SAN Advanced License (Including DeviceManager,Thin,Migration,Snap,Replication,Clone,QoS,Erase,DME IQ,Virtualization,Metro,CDP)_Hi-Care Application Software Upgrade Support Service OceanStor Dorado 3000 V6 All-Software License Package_36Month(s)</t>
  </si>
  <si>
    <t>ГО</t>
  </si>
  <si>
    <t>г.Алматы, ул 
Муратбаева 147</t>
  </si>
  <si>
    <t>точки доступа для системы Wi-Fi  с SMS-авторизицией.</t>
  </si>
  <si>
    <t>Система хранения данных (СХД).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</si>
</sst>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2F0D9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A1:AML20"/>
  <sheetViews>
    <sheetView tabSelected="1" zoomScale="85" zoomScaleNormal="85" workbookViewId="0">
      <pane ySplit="4" topLeftCell="A11" activePane="bottomLeft" state="frozen"/>
      <selection pane="bottomLeft" activeCell="K13" sqref="K13"/>
    </sheetView>
  </sheetViews>
  <sheetFormatPr defaultColWidth="9.140625" defaultRowHeight="15" x14ac:dyDescent="0.25"/>
  <cols>
    <col min="1" max="2" width="9.140625" style="1"/>
    <col min="3" max="3" width="16.28515625" style="1" bestFit="1" customWidth="1"/>
    <col min="4" max="4" width="52.28515625" style="5" customWidth="1"/>
    <col min="5" max="5" width="36.42578125" style="2" customWidth="1"/>
    <col min="6" max="6" width="16.85546875" style="2" customWidth="1"/>
    <col min="7" max="7" width="16.140625" style="1" customWidth="1"/>
    <col min="8" max="8" width="13.42578125" style="1" customWidth="1"/>
    <col min="9" max="9" width="13.42578125" style="3" customWidth="1"/>
    <col min="10" max="10" width="11.7109375" style="3" customWidth="1"/>
    <col min="11" max="11" width="11" style="3" customWidth="1"/>
    <col min="12" max="12" width="13.85546875" style="1" customWidth="1"/>
    <col min="13" max="13" width="15.28515625" style="1" customWidth="1"/>
    <col min="14" max="15" width="20.42578125" style="5" customWidth="1"/>
    <col min="16" max="16" width="9.140625" style="4"/>
    <col min="17" max="1026" width="9.140625" style="1"/>
  </cols>
  <sheetData>
    <row r="1" spans="2:16" ht="20.25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16" ht="22.5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 ht="15.75" thickBot="1" x14ac:dyDescent="0.3"/>
    <row r="4" spans="2:16" s="3" customFormat="1" ht="42.75" customHeight="1" x14ac:dyDescent="0.25">
      <c r="B4" s="8" t="s">
        <v>1</v>
      </c>
      <c r="C4" s="9" t="s">
        <v>37</v>
      </c>
      <c r="D4" s="9" t="s">
        <v>38</v>
      </c>
      <c r="E4" s="9" t="s">
        <v>39</v>
      </c>
      <c r="F4" s="9" t="s">
        <v>61</v>
      </c>
      <c r="G4" s="10" t="s">
        <v>2</v>
      </c>
      <c r="H4" s="10" t="s">
        <v>3</v>
      </c>
      <c r="I4" s="10" t="s">
        <v>4</v>
      </c>
      <c r="J4" s="9" t="s">
        <v>5</v>
      </c>
      <c r="K4" s="10" t="s">
        <v>6</v>
      </c>
      <c r="L4" s="10" t="s">
        <v>7</v>
      </c>
      <c r="M4" s="10" t="s">
        <v>8</v>
      </c>
      <c r="N4" s="11" t="s">
        <v>18</v>
      </c>
      <c r="O4" s="11" t="s">
        <v>19</v>
      </c>
      <c r="P4" s="11" t="s">
        <v>9</v>
      </c>
    </row>
    <row r="5" spans="2:16" s="3" customFormat="1" ht="42.75" customHeight="1" x14ac:dyDescent="0.25">
      <c r="B5" s="45" t="s">
        <v>63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2:16" s="6" customFormat="1" ht="94.5" x14ac:dyDescent="0.25">
      <c r="B6" s="12">
        <v>1</v>
      </c>
      <c r="C6" s="13">
        <v>8814213826</v>
      </c>
      <c r="D6" s="13"/>
      <c r="E6" s="14" t="s">
        <v>22</v>
      </c>
      <c r="F6" s="14"/>
      <c r="G6" s="15"/>
      <c r="H6" s="15"/>
      <c r="I6" s="15"/>
      <c r="J6" s="12"/>
      <c r="K6" s="15"/>
      <c r="L6" s="15"/>
      <c r="M6" s="15"/>
      <c r="N6" s="15"/>
      <c r="O6" s="15"/>
      <c r="P6" s="15">
        <v>1</v>
      </c>
    </row>
    <row r="7" spans="2:16" s="3" customFormat="1" ht="47.25" x14ac:dyDescent="0.25">
      <c r="B7" s="12">
        <v>2</v>
      </c>
      <c r="C7" s="16" t="s">
        <v>23</v>
      </c>
      <c r="D7" s="16" t="s">
        <v>24</v>
      </c>
      <c r="E7" s="17" t="s">
        <v>25</v>
      </c>
      <c r="F7" s="42"/>
      <c r="G7" s="36">
        <v>17</v>
      </c>
      <c r="H7" s="36">
        <v>5</v>
      </c>
      <c r="I7" s="36">
        <v>10</v>
      </c>
      <c r="J7" s="36">
        <v>8</v>
      </c>
      <c r="K7" s="36">
        <v>19</v>
      </c>
      <c r="L7" s="36">
        <v>4</v>
      </c>
      <c r="M7" s="36">
        <v>8</v>
      </c>
      <c r="N7" s="36">
        <v>2</v>
      </c>
      <c r="O7" s="36">
        <v>2</v>
      </c>
      <c r="P7" s="39">
        <f>SUM(G7:O7)</f>
        <v>75</v>
      </c>
    </row>
    <row r="8" spans="2:16" s="3" customFormat="1" ht="47.25" x14ac:dyDescent="0.25">
      <c r="B8" s="12">
        <v>3</v>
      </c>
      <c r="C8" s="16">
        <v>2221407</v>
      </c>
      <c r="D8" s="16" t="s">
        <v>26</v>
      </c>
      <c r="E8" s="17" t="s">
        <v>27</v>
      </c>
      <c r="F8" s="43"/>
      <c r="G8" s="37"/>
      <c r="H8" s="37"/>
      <c r="I8" s="37"/>
      <c r="J8" s="37"/>
      <c r="K8" s="37"/>
      <c r="L8" s="37"/>
      <c r="M8" s="37"/>
      <c r="N8" s="37"/>
      <c r="O8" s="37"/>
      <c r="P8" s="40"/>
    </row>
    <row r="9" spans="2:16" s="3" customFormat="1" ht="31.5" x14ac:dyDescent="0.25">
      <c r="B9" s="12">
        <v>4</v>
      </c>
      <c r="C9" s="18" t="s">
        <v>28</v>
      </c>
      <c r="D9" s="18" t="s">
        <v>29</v>
      </c>
      <c r="E9" s="19" t="s">
        <v>30</v>
      </c>
      <c r="F9" s="43"/>
      <c r="G9" s="37"/>
      <c r="H9" s="37"/>
      <c r="I9" s="37"/>
      <c r="J9" s="37"/>
      <c r="K9" s="37"/>
      <c r="L9" s="37"/>
      <c r="M9" s="37"/>
      <c r="N9" s="37"/>
      <c r="O9" s="37"/>
      <c r="P9" s="40"/>
    </row>
    <row r="10" spans="2:16" s="3" customFormat="1" ht="63" x14ac:dyDescent="0.25">
      <c r="B10" s="12">
        <v>5</v>
      </c>
      <c r="C10" s="20" t="s">
        <v>31</v>
      </c>
      <c r="D10" s="20" t="s">
        <v>32</v>
      </c>
      <c r="E10" s="19" t="s">
        <v>33</v>
      </c>
      <c r="F10" s="43"/>
      <c r="G10" s="37"/>
      <c r="H10" s="37"/>
      <c r="I10" s="37"/>
      <c r="J10" s="37"/>
      <c r="K10" s="37"/>
      <c r="L10" s="37"/>
      <c r="M10" s="37"/>
      <c r="N10" s="37"/>
      <c r="O10" s="37"/>
      <c r="P10" s="40"/>
    </row>
    <row r="11" spans="2:16" s="3" customFormat="1" ht="63" x14ac:dyDescent="0.25">
      <c r="B11" s="12">
        <v>6</v>
      </c>
      <c r="C11" s="7" t="s">
        <v>34</v>
      </c>
      <c r="D11" s="7" t="s">
        <v>35</v>
      </c>
      <c r="E11" s="19" t="s">
        <v>36</v>
      </c>
      <c r="F11" s="44"/>
      <c r="G11" s="38"/>
      <c r="H11" s="38"/>
      <c r="I11" s="38"/>
      <c r="J11" s="38"/>
      <c r="K11" s="38"/>
      <c r="L11" s="38"/>
      <c r="M11" s="38"/>
      <c r="N11" s="38"/>
      <c r="O11" s="38"/>
      <c r="P11" s="41"/>
    </row>
    <row r="12" spans="2:16" s="3" customFormat="1" ht="15.75" x14ac:dyDescent="0.25">
      <c r="B12" s="45" t="s">
        <v>64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</row>
    <row r="13" spans="2:16" s="3" customFormat="1" ht="78.75" x14ac:dyDescent="0.25">
      <c r="B13" s="12">
        <v>7</v>
      </c>
      <c r="C13" s="28" t="s">
        <v>40</v>
      </c>
      <c r="D13" s="29" t="s">
        <v>47</v>
      </c>
      <c r="E13" s="29" t="s">
        <v>54</v>
      </c>
      <c r="F13" s="30">
        <v>1</v>
      </c>
      <c r="G13" s="26"/>
      <c r="H13" s="21"/>
      <c r="I13" s="21"/>
      <c r="J13" s="21"/>
      <c r="K13" s="21"/>
      <c r="L13" s="21"/>
      <c r="M13" s="22"/>
      <c r="N13" s="22"/>
      <c r="O13" s="22"/>
      <c r="P13" s="32">
        <f>F13</f>
        <v>1</v>
      </c>
    </row>
    <row r="14" spans="2:16" s="3" customFormat="1" ht="31.5" x14ac:dyDescent="0.25">
      <c r="B14" s="12">
        <v>8</v>
      </c>
      <c r="C14" s="28" t="s">
        <v>41</v>
      </c>
      <c r="D14" s="29" t="s">
        <v>48</v>
      </c>
      <c r="E14" s="29" t="s">
        <v>55</v>
      </c>
      <c r="F14" s="30">
        <v>2</v>
      </c>
      <c r="G14" s="26"/>
      <c r="H14" s="21"/>
      <c r="I14" s="21"/>
      <c r="J14" s="21"/>
      <c r="K14" s="21"/>
      <c r="L14" s="21"/>
      <c r="M14" s="22"/>
      <c r="N14" s="22"/>
      <c r="O14" s="22"/>
      <c r="P14" s="32">
        <f t="shared" ref="P14:P18" si="0">F14</f>
        <v>2</v>
      </c>
    </row>
    <row r="15" spans="2:16" s="3" customFormat="1" ht="31.5" x14ac:dyDescent="0.25">
      <c r="B15" s="12">
        <v>9</v>
      </c>
      <c r="C15" s="28" t="s">
        <v>42</v>
      </c>
      <c r="D15" s="29" t="s">
        <v>49</v>
      </c>
      <c r="E15" s="29" t="s">
        <v>56</v>
      </c>
      <c r="F15" s="30">
        <v>12</v>
      </c>
      <c r="G15" s="26"/>
      <c r="H15" s="21"/>
      <c r="I15" s="21"/>
      <c r="J15" s="21"/>
      <c r="K15" s="21"/>
      <c r="L15" s="21"/>
      <c r="M15" s="22"/>
      <c r="N15" s="22"/>
      <c r="O15" s="22"/>
      <c r="P15" s="32">
        <f t="shared" si="0"/>
        <v>12</v>
      </c>
    </row>
    <row r="16" spans="2:16" s="3" customFormat="1" ht="47.25" x14ac:dyDescent="0.25">
      <c r="B16" s="12">
        <v>10</v>
      </c>
      <c r="C16" s="28" t="s">
        <v>43</v>
      </c>
      <c r="D16" s="29" t="s">
        <v>50</v>
      </c>
      <c r="E16" s="29" t="s">
        <v>57</v>
      </c>
      <c r="F16" s="30">
        <v>16</v>
      </c>
      <c r="G16" s="26"/>
      <c r="H16" s="21"/>
      <c r="I16" s="21"/>
      <c r="J16" s="21"/>
      <c r="K16" s="21"/>
      <c r="L16" s="21"/>
      <c r="M16" s="22"/>
      <c r="N16" s="22"/>
      <c r="O16" s="22"/>
      <c r="P16" s="32">
        <f t="shared" si="0"/>
        <v>16</v>
      </c>
    </row>
    <row r="17" spans="2:16" s="3" customFormat="1" ht="63" x14ac:dyDescent="0.25">
      <c r="B17" s="12">
        <v>11</v>
      </c>
      <c r="C17" s="28" t="s">
        <v>44</v>
      </c>
      <c r="D17" s="29" t="s">
        <v>51</v>
      </c>
      <c r="E17" s="29" t="s">
        <v>58</v>
      </c>
      <c r="F17" s="30">
        <v>1</v>
      </c>
      <c r="G17" s="26"/>
      <c r="H17" s="21"/>
      <c r="I17" s="21"/>
      <c r="J17" s="21"/>
      <c r="K17" s="21"/>
      <c r="L17" s="21"/>
      <c r="M17" s="22"/>
      <c r="N17" s="22"/>
      <c r="O17" s="22"/>
      <c r="P17" s="32">
        <f t="shared" si="0"/>
        <v>1</v>
      </c>
    </row>
    <row r="18" spans="2:16" s="3" customFormat="1" ht="47.25" x14ac:dyDescent="0.25">
      <c r="B18" s="12">
        <v>12</v>
      </c>
      <c r="C18" s="28" t="s">
        <v>45</v>
      </c>
      <c r="D18" s="29" t="s">
        <v>52</v>
      </c>
      <c r="E18" s="29" t="s">
        <v>59</v>
      </c>
      <c r="F18" s="30">
        <v>93</v>
      </c>
      <c r="G18" s="26"/>
      <c r="H18" s="21"/>
      <c r="I18" s="21"/>
      <c r="J18" s="21"/>
      <c r="K18" s="21"/>
      <c r="L18" s="21"/>
      <c r="M18" s="22"/>
      <c r="N18" s="22"/>
      <c r="O18" s="22"/>
      <c r="P18" s="32">
        <f t="shared" si="0"/>
        <v>93</v>
      </c>
    </row>
    <row r="19" spans="2:16" s="3" customFormat="1" ht="126" x14ac:dyDescent="0.25">
      <c r="B19" s="12">
        <v>13</v>
      </c>
      <c r="C19" s="28" t="s">
        <v>46</v>
      </c>
      <c r="D19" s="29" t="s">
        <v>53</v>
      </c>
      <c r="E19" s="29" t="s">
        <v>60</v>
      </c>
      <c r="F19" s="30">
        <v>1</v>
      </c>
      <c r="G19" s="26"/>
      <c r="H19" s="21"/>
      <c r="I19" s="21"/>
      <c r="J19" s="21"/>
      <c r="K19" s="21"/>
      <c r="L19" s="21"/>
      <c r="M19" s="22"/>
      <c r="N19" s="22"/>
      <c r="O19" s="22"/>
      <c r="P19" s="32">
        <f>F19</f>
        <v>1</v>
      </c>
    </row>
    <row r="20" spans="2:16" s="5" customFormat="1" ht="299.25" x14ac:dyDescent="0.25">
      <c r="B20" s="27"/>
      <c r="C20" s="35" t="s">
        <v>10</v>
      </c>
      <c r="D20" s="35"/>
      <c r="E20" s="35"/>
      <c r="F20" s="31" t="s">
        <v>62</v>
      </c>
      <c r="G20" s="24" t="s">
        <v>11</v>
      </c>
      <c r="H20" s="24" t="s">
        <v>12</v>
      </c>
      <c r="I20" s="24" t="s">
        <v>13</v>
      </c>
      <c r="J20" s="24" t="s">
        <v>14</v>
      </c>
      <c r="K20" s="24" t="s">
        <v>15</v>
      </c>
      <c r="L20" s="24" t="s">
        <v>16</v>
      </c>
      <c r="M20" s="24" t="s">
        <v>17</v>
      </c>
      <c r="N20" s="25" t="s">
        <v>21</v>
      </c>
      <c r="O20" s="25" t="s">
        <v>20</v>
      </c>
      <c r="P20" s="23"/>
    </row>
  </sheetData>
  <mergeCells count="16">
    <mergeCell ref="B1:P1"/>
    <mergeCell ref="B2:P2"/>
    <mergeCell ref="C20:E20"/>
    <mergeCell ref="G7:G11"/>
    <mergeCell ref="H7:H11"/>
    <mergeCell ref="I7:I11"/>
    <mergeCell ref="J7:J11"/>
    <mergeCell ref="K7:K11"/>
    <mergeCell ref="L7:L11"/>
    <mergeCell ref="M7:M11"/>
    <mergeCell ref="N7:N11"/>
    <mergeCell ref="O7:O11"/>
    <mergeCell ref="P7:P11"/>
    <mergeCell ref="F7:F11"/>
    <mergeCell ref="B5:P5"/>
    <mergeCell ref="B12:P1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Салим Мусазов</dc:creator>
  <dc:description/>
  <cp:lastModifiedBy>Несип Хуров</cp:lastModifiedBy>
  <cp:revision>1</cp:revision>
  <dcterms:created xsi:type="dcterms:W3CDTF">2022-07-15T05:17:06Z</dcterms:created>
  <dcterms:modified xsi:type="dcterms:W3CDTF">2025-07-31T05:17:02Z</dcterms:modified>
  <dc:language>ru-RU</dc:language>
</cp:coreProperties>
</file>