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Отдел_закупки_ТМЦ\2024\Жулдызай\02.05.2024г. - IT оборудование Филиалов\Техническое задание\"/>
    </mc:Choice>
  </mc:AlternateContent>
  <bookViews>
    <workbookView xWindow="0" yWindow="0" windowWidth="28800" windowHeight="12300" tabRatio="500"/>
  </bookViews>
  <sheets>
    <sheet name="Общая таблица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17" i="1" l="1"/>
  <c r="P16" i="1"/>
  <c r="P15" i="1"/>
  <c r="P14" i="1"/>
  <c r="P13" i="1"/>
  <c r="P12" i="1"/>
  <c r="P8" i="1"/>
  <c r="P9" i="1"/>
  <c r="P10" i="1"/>
  <c r="P11" i="1"/>
</calcChain>
</file>

<file path=xl/sharedStrings.xml><?xml version="1.0" encoding="utf-8"?>
<sst xmlns="http://schemas.openxmlformats.org/spreadsheetml/2006/main" count="66" uniqueCount="65">
  <si>
    <t>Техническое задание</t>
  </si>
  <si>
    <t>№</t>
  </si>
  <si>
    <t xml:space="preserve"> Техническая Характеристика</t>
  </si>
  <si>
    <t>Нефтебаза Алматы</t>
  </si>
  <si>
    <t>Общее кол-во</t>
  </si>
  <si>
    <t>ИБП в платежный терминал APC Back-UPS ES BE850G2-RS</t>
  </si>
  <si>
    <t>Полная выходная мощность Вольт-ампер 850 А
Номинальное входное напряжение   220В
Активная выходная мощность Ватт    525
Выходной разъём Schuko   8 шт.
Общая емкость батарей   7,5 Ач</t>
  </si>
  <si>
    <t xml:space="preserve"> CRS125-24G-1S-2HnD-IN</t>
  </si>
  <si>
    <t>MicroTik CRS125-24G-1S-2HnD-IN</t>
  </si>
  <si>
    <t>MicroTik CRS125-24G-1S-2HnD-IN/Порты и интерфейсы 24 × 10/100/1000 Mbit/s Gigabit Ethernet with Auto-MDI/X
1 × SFP</t>
  </si>
  <si>
    <t>64W18AA</t>
  </si>
  <si>
    <t>2Z629A</t>
  </si>
  <si>
    <t>HP LJ Pro MFP 4103fdw Printer:EUR</t>
  </si>
  <si>
    <t>МФУ HP LJ Pro MFP 4103fdw Printer:EUR
    Тип печати: Монохромный
    Поддерживаемые форматы печати: А4, А5, А6, B5, B5 (JIS), B6 (JIS)
    Минимальная плотность бумаги, г/м², от: 60
    Максимальная плотность бумаги, г/м², до: 175
    Максимальное разрешение печати, DPI: 600 x 600
    Максимальная скорость ч/б печати, стр/мин, до: 38
    Разрешение сканера, DPI: 1200 x 1200
    Емкость подающего лотка: 100 листов, 250 листов
    Емкость принимающего лотка: 150 листов
    Особенности: Автоматическая двусторонняя печать (дуплекс), Печать с USB носителя, Факс, Apple AirPrint, HP ePrint</t>
  </si>
  <si>
    <t>Системный блок (кассовый)</t>
  </si>
  <si>
    <t>Адреса доставки:</t>
  </si>
  <si>
    <t xml:space="preserve">Системный блок </t>
  </si>
  <si>
    <t>Процессор Intel Core i7 13700, LGA1700, OEM
Материнская плата ASUS Prime B760-Plus D4, LGA1700
DDR-4 DIMM 16Gb/3200MHz PC25600 Kingston Fury Beast, 2x8Gb Kit, Black, BOX (KF432C16BBK2/16)
Блок питания ATX 500W AeroCool KCAS PLUS-500W
Корпус AeroCool Tomahawk-S, Black, Midi (middle) Tower
Кулер DeepCool GammaXX 400 Blue Basic (LGA1700)
SSD накопитель 256 Gb Kingston KC600, 2.5", SATA III 2-шт</t>
  </si>
  <si>
    <t xml:space="preserve">Сетевой цветной принтер/ сканер/ копир
Скорость 20 цветных и черно-белых страниц в минуту
Однопроходной автоподатчик оригиналов на 130 листов. 
2-х стороннее выполнение всех видов работ. 
7-ми дюймовый емкостной цветной сенсорный экран
От одного до четырех лотков для бумаги по 520 листов. (Формат А4/А3).
Плотность бумаги от 60 до 256 г/м².
Обходной лоток для копирования на 100 листов.
Выходной лоток на 500 листов.
Уменьшение/ Увеличение 25% – 400%. Тиражирование – 1–999.
Сетевое подключение10/100/1000 Base T Ethernet. USB 3.0. NFC.
Память 4Gb. Двухядерный процессор 1,05 ГГц. Разрешение печати 1200 х 1200 DPI. 
Языки описания страниц PCL® 5e, 6, PDF, XPS, TIFF, JPEG, HP-GL
Опции: PostScript 3. Жесткий диск 320Гб. Wi-Fi и Wi-Fi Direct.
Сканер:
Разрешение сканера – 600 x 600 dpi.
Скорость сканирования через автоподатчик оригиналов 80 страниц в цвете и моно.
Предпросмотр сканируемых изображений, сканирование на USB-накопитель, на электронную почту, в сеть (FTP/SFTP/SMB); форматы файлов сканирования: PDF, PDF/A, JPG, TIFF. Сканирование в главный каталог, одностраничные и многостраничные файлы в формате PDF/TIFF, PDF-файлы с возможностью поиска по тексту, защищенные паролем файлы PDF. 
Стартовые тонер картриджи при поставке: 16 100 страниц (черный) и 9800 страниц (пурпурный, желтый, голубой).
</t>
  </si>
  <si>
    <t xml:space="preserve">XEROX VersaLink С7120 </t>
  </si>
  <si>
    <t>ИБП</t>
  </si>
  <si>
    <t>C315DNI Копир/принтер/сканер/факс C315V_DNI</t>
  </si>
  <si>
    <t xml:space="preserve">C315DNI Копир/принтер/сканер/факс C315V_DNI
Формат А4. Скорость печати: 33 цветных и черно-белых страниц в минуту.
Реверсивный Автоподатчик оригиналов на 50 листов 
Двусторонняя печать – Автоматическая    
Лоток подачи бумаги – 250 листов, лоток ручной подачи на 1лист
Выходной лоток – 150 листов, лицевой стороной вниз 
Время выхода первой страницы – 14 сек
Процессор – Четырехъядерный 1,2ГГц 
Память: 2048МБ. 
Языки описания страниц: PCL® 5/6, PostScript® 3, XPS
Разрешение печати - 1200х1200dpi, 4800 Color Quality.
Интерфейсы: Hi-Speed USB 2.0, Gigabit Ethernet, Hi-Speed USB (Type B), Wi-Fi 802.11 b/g/n
Мобильная печать и приложения - Apple® AirPrint®, Google Cloud Print™.  Разрешение копирования – до 600х600 dpi.
Однократное сканирование – множественное копирование до 99 копий
Печать на бумаге плотностью до 216 г/м2. Копирование ID карт.
Двустороннее реверсивное сканирование. 30 изобр./мин в одностороннем режиме/13 изобр./мин
в двустороннем режиме (A4) Сканер: Scan to E-mail, Network Scan FTP, Scan to PC.
Разрешение копирования и сканирования – 600х600 dpi. листов
Факс: Скорость–33,6 Кбит/сек. Адресная книга на 6 групп и 200 номеров быстрого набора. 400х400 dpi. листов
Рекомендованная нагрузка до 3 500 страниц в месяц.
</t>
  </si>
  <si>
    <t>Процессор Intel Core i5 13400, LGA1700, OEM
Материнская плата ASUS Prime B760-Plus D4, LGA1700
DDR-4 DIMM 16Gb/3200MHz PC25600 Kingston Fury Beast, 2x8Gb Kit, Black, BOX (KF432C16BBK2/16)
Блок питания ATX 500W AeroCool KCAS PLUS-500W
Корпус AeroCool Tomahawk-S, Black, Midi (middle) Tower
Кулер DeepCool GammaXX 400 Blue Basic (LGA1700)
SSD накопитель 500 GB Kingston NV2, M.2, PCIe 4.0</t>
  </si>
  <si>
    <t>UMA i5-1335U Realtek USBC 450 G10 / 15.6 FHD AG UWVA 250 WWAN HD /
 16GB (1x16GB) DDR4 3200 / 512GB PCIe NVMe Value / W11p64 / 1yw /
 Dual AryMicUSB2 WFOVCamera / Clickpad with numeric keypad / 
Intel AX211 Wi-Fi 6E 160 MHz +BT 5.3 / Pike Silver Aluminum U15</t>
  </si>
  <si>
    <t>HP ProBook 450 G10</t>
  </si>
  <si>
    <t>85D75EA</t>
  </si>
  <si>
    <t>440 G9 AiO 24 -R / 440 23.8 G9 NT FY23 IDS / i5-13500T / 16GB DDR4 /
 512GB M.2 SSD Value / W11 Pro / Pro Sec 1Y / No  ODD / 1yw / 
HP 2 year Next Business Day Onsite Desktop Only Hardware SupportWarranty Extension 
/ 125 BLKkbd / 125mouse / ProOne 440 G9  A</t>
  </si>
  <si>
    <t>HP ProOne 440 G9 AIO</t>
  </si>
  <si>
    <t>885N0EA</t>
  </si>
  <si>
    <t>HP P24v G5 FHD Monitor</t>
  </si>
  <si>
    <t>HP Pro Display</t>
  </si>
  <si>
    <t>EROX VersaLink С7120, Артикул: C7101V_D</t>
  </si>
  <si>
    <t>C315DNI, Артикул: C310V_DNI</t>
  </si>
  <si>
    <t>Самосбор</t>
  </si>
  <si>
    <t>Парт-номер</t>
  </si>
  <si>
    <t>Наименование товара</t>
  </si>
  <si>
    <t>Алматинский филиал
ТОО "Sinooil"</t>
  </si>
  <si>
    <t>Кызылординский филиал
ТОО "Sinooil"</t>
  </si>
  <si>
    <t>ВКФ 
ТОО "Sinooil"</t>
  </si>
  <si>
    <t>Шымкентский
 филиал
ТОО "Sinooil"</t>
  </si>
  <si>
    <t>Жамбылский
 филиал
ТОО "Sinooil"</t>
  </si>
  <si>
    <t>Актюбинский филиал
ТОО "Sinooil"</t>
  </si>
  <si>
    <t>Атырауский 
филиал
 ТОО "Sinooil"</t>
  </si>
  <si>
    <t>Мангыстауский
филиал 
ТОО "Sinooil"</t>
  </si>
  <si>
    <t>РК, г.Алматы, 
пр-т.Райымбека, д.74.</t>
  </si>
  <si>
    <t>РК, г. Алматы 
ул. Талант, д. 38</t>
  </si>
  <si>
    <t>РК, г.Кызылорда. 
ул.Бокейхана, д.41Б</t>
  </si>
  <si>
    <t>РК, г. Астана, 
мкр-н.6, д.21,
 ул Мирзояна, возле ТЦ «Евразия»</t>
  </si>
  <si>
    <t>РК, ВКО, 
г.Усть-Каменогорск. 
ул. Савхозная, д.39</t>
  </si>
  <si>
    <t xml:space="preserve">РК, г. Шымкент ,ул. Мадели Кожа, д.1Г
 3 этаж, кабинет №344,  
 БЦ «ЭСКО»
</t>
  </si>
  <si>
    <t>РК, г. Тараз ул.
 Кунаева, д.23</t>
  </si>
  <si>
    <t>РК, г. Актобе 
Промзона, д.1/1</t>
  </si>
  <si>
    <t>РК, г. Атырау 
ул. Сырым Датова, д. 37А</t>
  </si>
  <si>
    <t>РК, г. Актау, 
мкр-н. 12, 
здание 60/1, 3 этаж, офис №303</t>
  </si>
  <si>
    <t>Стоимость за ед.
с ндс 12%</t>
  </si>
  <si>
    <t>Сумма с ндс 12%</t>
  </si>
  <si>
    <t>Наименование участника тендера</t>
  </si>
  <si>
    <t>Филиал ТОО "Sinooil" 
в г.Астана</t>
  </si>
  <si>
    <t>на поставку IT-оборудования для филиалов ТОО "Sinooil"</t>
  </si>
  <si>
    <t>Форма для заполнения поставщиком</t>
  </si>
  <si>
    <t>Стоимость доставки</t>
  </si>
  <si>
    <t>Гарантия</t>
  </si>
  <si>
    <t>Условия оплаты</t>
  </si>
  <si>
    <t>ВСЕГО с ндс 12%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</si>
</sst>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i/>
      <sz val="18"/>
      <color rgb="FFFF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4" fontId="3" fillId="6" borderId="4" xfId="0" applyNumberFormat="1" applyFont="1" applyFill="1" applyBorder="1" applyAlignment="1">
      <alignment horizontal="center" vertical="center"/>
    </xf>
    <xf numFmtId="4" fontId="8" fillId="6" borderId="3" xfId="0" applyNumberFormat="1" applyFont="1" applyFill="1" applyBorder="1" applyAlignment="1">
      <alignment horizontal="center" vertical="center" wrapText="1"/>
    </xf>
    <xf numFmtId="4" fontId="8" fillId="6" borderId="4" xfId="0" applyNumberFormat="1" applyFont="1" applyFill="1" applyBorder="1" applyAlignment="1">
      <alignment horizontal="center" vertical="center" wrapText="1"/>
    </xf>
    <xf numFmtId="4" fontId="15" fillId="6" borderId="3" xfId="0" applyNumberFormat="1" applyFont="1" applyFill="1" applyBorder="1" applyAlignment="1">
      <alignment horizontal="right" vertical="center" wrapText="1"/>
    </xf>
    <xf numFmtId="4" fontId="15" fillId="6" borderId="5" xfId="0" applyNumberFormat="1" applyFont="1" applyFill="1" applyBorder="1" applyAlignment="1">
      <alignment horizontal="right" vertical="center" wrapText="1"/>
    </xf>
    <xf numFmtId="4" fontId="15" fillId="6" borderId="4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AD47"/>
    <pageSetUpPr fitToPage="1"/>
  </sheetPr>
  <dimension ref="A1:AML22"/>
  <sheetViews>
    <sheetView tabSelected="1" zoomScale="59" zoomScaleNormal="59" workbookViewId="0">
      <pane ySplit="7" topLeftCell="A14" activePane="bottomLeft" state="frozen"/>
      <selection pane="bottomLeft" activeCell="D8" sqref="D8:D17"/>
    </sheetView>
  </sheetViews>
  <sheetFormatPr defaultColWidth="9.140625" defaultRowHeight="15" x14ac:dyDescent="0.25"/>
  <cols>
    <col min="1" max="1" width="9.140625" style="1"/>
    <col min="2" max="2" width="7.7109375" style="1" customWidth="1"/>
    <col min="3" max="3" width="31.7109375" style="1" customWidth="1"/>
    <col min="4" max="4" width="45.7109375" style="1" customWidth="1"/>
    <col min="5" max="5" width="79.5703125" style="2" customWidth="1"/>
    <col min="6" max="6" width="19.7109375" style="1" customWidth="1"/>
    <col min="7" max="7" width="19.7109375" style="5" customWidth="1"/>
    <col min="8" max="8" width="19.7109375" style="1" customWidth="1"/>
    <col min="9" max="11" width="19.7109375" style="3" customWidth="1"/>
    <col min="12" max="13" width="19.7109375" style="1" customWidth="1"/>
    <col min="14" max="15" width="19.7109375" style="5" customWidth="1"/>
    <col min="16" max="16" width="9.7109375" style="4" customWidth="1"/>
    <col min="17" max="18" width="19.7109375" style="1" customWidth="1"/>
    <col min="19" max="1026" width="9.140625" style="1"/>
  </cols>
  <sheetData>
    <row r="1" spans="1:1026" ht="23.25" x14ac:dyDescent="0.25">
      <c r="A1" s="5"/>
      <c r="B1" s="30" t="s">
        <v>60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</row>
    <row r="2" spans="1:1026" ht="20.25" x14ac:dyDescent="0.25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026" ht="25.5" x14ac:dyDescent="0.25">
      <c r="B3" s="34" t="s">
        <v>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026" ht="22.5" x14ac:dyDescent="0.25">
      <c r="A4" s="5"/>
      <c r="B4" s="35" t="s">
        <v>59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</row>
    <row r="5" spans="1:1026" ht="22.5" x14ac:dyDescent="0.25">
      <c r="A5" s="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</row>
    <row r="6" spans="1:1026" ht="30" customHeight="1" x14ac:dyDescent="0.25">
      <c r="A6" s="5"/>
      <c r="B6" s="32" t="s">
        <v>1</v>
      </c>
      <c r="C6" s="32" t="s">
        <v>35</v>
      </c>
      <c r="D6" s="32" t="s">
        <v>36</v>
      </c>
      <c r="E6" s="32" t="s">
        <v>2</v>
      </c>
      <c r="F6" s="32" t="s">
        <v>37</v>
      </c>
      <c r="G6" s="32" t="s">
        <v>3</v>
      </c>
      <c r="H6" s="32" t="s">
        <v>38</v>
      </c>
      <c r="I6" s="32" t="s">
        <v>58</v>
      </c>
      <c r="J6" s="32" t="s">
        <v>39</v>
      </c>
      <c r="K6" s="32" t="s">
        <v>40</v>
      </c>
      <c r="L6" s="32" t="s">
        <v>41</v>
      </c>
      <c r="M6" s="32" t="s">
        <v>42</v>
      </c>
      <c r="N6" s="32" t="s">
        <v>43</v>
      </c>
      <c r="O6" s="32" t="s">
        <v>44</v>
      </c>
      <c r="P6" s="32" t="s">
        <v>4</v>
      </c>
      <c r="Q6" s="39" t="s">
        <v>57</v>
      </c>
      <c r="R6" s="40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</row>
    <row r="7" spans="1:1026" s="3" customFormat="1" ht="74.25" customHeight="1" x14ac:dyDescent="0.25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21" t="s">
        <v>55</v>
      </c>
      <c r="R7" s="22" t="s">
        <v>56</v>
      </c>
    </row>
    <row r="8" spans="1:1026" s="6" customFormat="1" ht="94.5" customHeight="1" x14ac:dyDescent="0.25">
      <c r="B8" s="13">
        <v>1</v>
      </c>
      <c r="C8" s="13" t="s">
        <v>20</v>
      </c>
      <c r="D8" s="41" t="s">
        <v>5</v>
      </c>
      <c r="E8" s="8" t="s">
        <v>6</v>
      </c>
      <c r="F8" s="13"/>
      <c r="G8" s="13"/>
      <c r="H8" s="13"/>
      <c r="I8" s="13"/>
      <c r="J8" s="13">
        <v>5</v>
      </c>
      <c r="K8" s="13"/>
      <c r="L8" s="13"/>
      <c r="M8" s="13"/>
      <c r="N8" s="13"/>
      <c r="O8" s="13"/>
      <c r="P8" s="13">
        <f t="shared" ref="P8:P17" si="0">O8+N8+M8+L8+K8+J8+I8+H8+G8+F8</f>
        <v>5</v>
      </c>
      <c r="Q8" s="10"/>
      <c r="R8" s="10"/>
    </row>
    <row r="9" spans="1:1026" s="3" customFormat="1" ht="69" customHeight="1" x14ac:dyDescent="0.25">
      <c r="B9" s="13">
        <v>2</v>
      </c>
      <c r="C9" s="13" t="s">
        <v>7</v>
      </c>
      <c r="D9" s="13" t="s">
        <v>8</v>
      </c>
      <c r="E9" s="14" t="s">
        <v>9</v>
      </c>
      <c r="F9" s="14">
        <v>5</v>
      </c>
      <c r="G9" s="14"/>
      <c r="H9" s="14"/>
      <c r="I9" s="14">
        <v>2</v>
      </c>
      <c r="J9" s="14"/>
      <c r="K9" s="14">
        <v>7</v>
      </c>
      <c r="L9" s="14"/>
      <c r="M9" s="14"/>
      <c r="N9" s="14"/>
      <c r="O9" s="14"/>
      <c r="P9" s="13">
        <f t="shared" si="0"/>
        <v>14</v>
      </c>
      <c r="Q9" s="9"/>
      <c r="R9" s="9"/>
    </row>
    <row r="10" spans="1:1026" s="3" customFormat="1" ht="29.25" customHeight="1" x14ac:dyDescent="0.25">
      <c r="B10" s="13">
        <v>3</v>
      </c>
      <c r="C10" s="15" t="s">
        <v>10</v>
      </c>
      <c r="D10" s="13" t="s">
        <v>31</v>
      </c>
      <c r="E10" s="14" t="s">
        <v>30</v>
      </c>
      <c r="F10" s="14">
        <v>5</v>
      </c>
      <c r="G10" s="14"/>
      <c r="H10" s="14"/>
      <c r="I10" s="14">
        <v>3</v>
      </c>
      <c r="J10" s="14">
        <v>3</v>
      </c>
      <c r="K10" s="14"/>
      <c r="L10" s="14">
        <v>3</v>
      </c>
      <c r="M10" s="14">
        <v>3</v>
      </c>
      <c r="N10" s="14"/>
      <c r="O10" s="14"/>
      <c r="P10" s="13">
        <f t="shared" si="0"/>
        <v>17</v>
      </c>
      <c r="Q10" s="9"/>
      <c r="R10" s="9"/>
    </row>
    <row r="11" spans="1:1026" s="3" customFormat="1" ht="207.75" customHeight="1" x14ac:dyDescent="0.25">
      <c r="B11" s="13">
        <v>4</v>
      </c>
      <c r="C11" s="15" t="s">
        <v>11</v>
      </c>
      <c r="D11" s="13" t="s">
        <v>12</v>
      </c>
      <c r="E11" s="16" t="s">
        <v>13</v>
      </c>
      <c r="F11" s="14">
        <v>3</v>
      </c>
      <c r="G11" s="14">
        <v>1</v>
      </c>
      <c r="H11" s="14">
        <v>2</v>
      </c>
      <c r="I11" s="14">
        <v>3</v>
      </c>
      <c r="J11" s="14">
        <v>2</v>
      </c>
      <c r="K11" s="14">
        <v>5</v>
      </c>
      <c r="L11" s="14">
        <v>2</v>
      </c>
      <c r="M11" s="14">
        <v>4</v>
      </c>
      <c r="N11" s="14">
        <v>2</v>
      </c>
      <c r="O11" s="14">
        <v>1</v>
      </c>
      <c r="P11" s="13">
        <f t="shared" si="0"/>
        <v>25</v>
      </c>
      <c r="Q11" s="9"/>
      <c r="R11" s="9"/>
    </row>
    <row r="12" spans="1:1026" s="3" customFormat="1" ht="393" customHeight="1" x14ac:dyDescent="0.25">
      <c r="B12" s="13">
        <v>5</v>
      </c>
      <c r="C12" s="15" t="s">
        <v>33</v>
      </c>
      <c r="D12" s="17" t="s">
        <v>21</v>
      </c>
      <c r="E12" s="16" t="s">
        <v>22</v>
      </c>
      <c r="F12" s="14"/>
      <c r="G12" s="14">
        <v>1</v>
      </c>
      <c r="H12" s="14"/>
      <c r="I12" s="14"/>
      <c r="J12" s="14"/>
      <c r="K12" s="14"/>
      <c r="L12" s="14"/>
      <c r="M12" s="14"/>
      <c r="N12" s="14"/>
      <c r="O12" s="14"/>
      <c r="P12" s="13">
        <f t="shared" si="0"/>
        <v>1</v>
      </c>
      <c r="Q12" s="9"/>
      <c r="R12" s="9"/>
    </row>
    <row r="13" spans="1:1026" s="3" customFormat="1" ht="401.25" customHeight="1" x14ac:dyDescent="0.25">
      <c r="B13" s="13">
        <v>6</v>
      </c>
      <c r="C13" s="15" t="s">
        <v>32</v>
      </c>
      <c r="D13" s="15" t="s">
        <v>19</v>
      </c>
      <c r="E13" s="18" t="s">
        <v>18</v>
      </c>
      <c r="F13" s="14">
        <v>1</v>
      </c>
      <c r="G13" s="14"/>
      <c r="H13" s="14"/>
      <c r="I13" s="14"/>
      <c r="J13" s="14"/>
      <c r="K13" s="14"/>
      <c r="L13" s="14"/>
      <c r="M13" s="14"/>
      <c r="N13" s="14"/>
      <c r="O13" s="14"/>
      <c r="P13" s="13">
        <f t="shared" si="0"/>
        <v>1</v>
      </c>
      <c r="Q13" s="9"/>
      <c r="R13" s="9"/>
    </row>
    <row r="14" spans="1:1026" s="3" customFormat="1" ht="78.75" customHeight="1" x14ac:dyDescent="0.25">
      <c r="B14" s="13">
        <v>7</v>
      </c>
      <c r="C14" s="13" t="s">
        <v>26</v>
      </c>
      <c r="D14" s="41" t="s">
        <v>25</v>
      </c>
      <c r="E14" s="8" t="s">
        <v>24</v>
      </c>
      <c r="F14" s="14">
        <v>1</v>
      </c>
      <c r="G14" s="14">
        <v>2</v>
      </c>
      <c r="H14" s="14">
        <v>1</v>
      </c>
      <c r="I14" s="14">
        <v>1</v>
      </c>
      <c r="J14" s="14">
        <v>1</v>
      </c>
      <c r="K14" s="14">
        <v>3</v>
      </c>
      <c r="L14" s="14"/>
      <c r="M14" s="14">
        <v>1</v>
      </c>
      <c r="N14" s="14">
        <v>1</v>
      </c>
      <c r="O14" s="14"/>
      <c r="P14" s="13">
        <f t="shared" si="0"/>
        <v>11</v>
      </c>
      <c r="Q14" s="9"/>
      <c r="R14" s="9"/>
    </row>
    <row r="15" spans="1:1026" s="3" customFormat="1" ht="108" customHeight="1" x14ac:dyDescent="0.25">
      <c r="B15" s="13">
        <v>8</v>
      </c>
      <c r="C15" s="13" t="s">
        <v>29</v>
      </c>
      <c r="D15" s="17" t="s">
        <v>28</v>
      </c>
      <c r="E15" s="8" t="s">
        <v>27</v>
      </c>
      <c r="F15" s="14">
        <v>8</v>
      </c>
      <c r="G15" s="14">
        <v>2</v>
      </c>
      <c r="H15" s="14">
        <v>5</v>
      </c>
      <c r="I15" s="14">
        <v>8</v>
      </c>
      <c r="J15" s="14">
        <v>3</v>
      </c>
      <c r="K15" s="14">
        <v>8</v>
      </c>
      <c r="L15" s="14">
        <v>5</v>
      </c>
      <c r="M15" s="14">
        <v>4</v>
      </c>
      <c r="N15" s="14">
        <v>3</v>
      </c>
      <c r="O15" s="14">
        <v>3</v>
      </c>
      <c r="P15" s="13">
        <f t="shared" si="0"/>
        <v>49</v>
      </c>
      <c r="Q15" s="9"/>
      <c r="R15" s="9"/>
    </row>
    <row r="16" spans="1:1026" s="3" customFormat="1" ht="147.75" customHeight="1" x14ac:dyDescent="0.25">
      <c r="B16" s="13">
        <v>9</v>
      </c>
      <c r="C16" s="13" t="s">
        <v>34</v>
      </c>
      <c r="D16" s="17" t="s">
        <v>16</v>
      </c>
      <c r="E16" s="19" t="s">
        <v>23</v>
      </c>
      <c r="F16" s="14">
        <v>2</v>
      </c>
      <c r="G16" s="14"/>
      <c r="H16" s="14"/>
      <c r="I16" s="14"/>
      <c r="J16" s="14">
        <v>1</v>
      </c>
      <c r="K16" s="14">
        <v>2</v>
      </c>
      <c r="L16" s="14"/>
      <c r="M16" s="14"/>
      <c r="N16" s="14"/>
      <c r="O16" s="14"/>
      <c r="P16" s="13">
        <f t="shared" si="0"/>
        <v>5</v>
      </c>
      <c r="Q16" s="9"/>
      <c r="R16" s="9"/>
    </row>
    <row r="17" spans="2:18" ht="162.75" customHeight="1" x14ac:dyDescent="0.25">
      <c r="B17" s="13">
        <v>10</v>
      </c>
      <c r="C17" s="13" t="s">
        <v>34</v>
      </c>
      <c r="D17" s="17" t="s">
        <v>14</v>
      </c>
      <c r="E17" s="19" t="s">
        <v>17</v>
      </c>
      <c r="F17" s="14">
        <v>10</v>
      </c>
      <c r="G17" s="14">
        <v>2</v>
      </c>
      <c r="H17" s="14">
        <v>3</v>
      </c>
      <c r="I17" s="14">
        <v>3</v>
      </c>
      <c r="J17" s="14">
        <v>1</v>
      </c>
      <c r="K17" s="14">
        <v>4</v>
      </c>
      <c r="L17" s="14"/>
      <c r="M17" s="14">
        <v>3</v>
      </c>
      <c r="N17" s="14">
        <v>2</v>
      </c>
      <c r="O17" s="14">
        <v>2</v>
      </c>
      <c r="P17" s="13">
        <f t="shared" si="0"/>
        <v>30</v>
      </c>
      <c r="Q17" s="11"/>
      <c r="R17" s="11"/>
    </row>
    <row r="18" spans="2:18" s="5" customFormat="1" ht="99.75" x14ac:dyDescent="0.25">
      <c r="B18" s="36" t="s">
        <v>15</v>
      </c>
      <c r="C18" s="37"/>
      <c r="D18" s="37"/>
      <c r="E18" s="38"/>
      <c r="F18" s="7" t="s">
        <v>45</v>
      </c>
      <c r="G18" s="7" t="s">
        <v>46</v>
      </c>
      <c r="H18" s="7" t="s">
        <v>47</v>
      </c>
      <c r="I18" s="7" t="s">
        <v>48</v>
      </c>
      <c r="J18" s="7" t="s">
        <v>49</v>
      </c>
      <c r="K18" s="7" t="s">
        <v>50</v>
      </c>
      <c r="L18" s="7" t="s">
        <v>51</v>
      </c>
      <c r="M18" s="7" t="s">
        <v>52</v>
      </c>
      <c r="N18" s="12" t="s">
        <v>53</v>
      </c>
      <c r="O18" s="12" t="s">
        <v>54</v>
      </c>
      <c r="P18" s="7"/>
      <c r="Q18" s="23"/>
      <c r="R18" s="24"/>
    </row>
    <row r="19" spans="2:18" ht="20.25" customHeight="1" x14ac:dyDescent="0.25">
      <c r="B19" s="27" t="s">
        <v>61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  <c r="P19" s="20"/>
      <c r="Q19" s="25"/>
      <c r="R19" s="26"/>
    </row>
    <row r="20" spans="2:18" ht="20.25" customHeight="1" x14ac:dyDescent="0.25">
      <c r="B20" s="27" t="s">
        <v>62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9"/>
      <c r="P20" s="20"/>
      <c r="Q20" s="25"/>
      <c r="R20" s="26"/>
    </row>
    <row r="21" spans="2:18" ht="20.25" customHeight="1" x14ac:dyDescent="0.25">
      <c r="B21" s="27" t="s">
        <v>63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9"/>
      <c r="P21" s="20"/>
      <c r="Q21" s="25"/>
      <c r="R21" s="26"/>
    </row>
    <row r="22" spans="2:18" ht="20.25" customHeight="1" x14ac:dyDescent="0.25">
      <c r="B22" s="27" t="s">
        <v>64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9"/>
      <c r="P22" s="20"/>
      <c r="Q22" s="25"/>
      <c r="R22" s="26"/>
    </row>
  </sheetData>
  <mergeCells count="31">
    <mergeCell ref="H6:H7"/>
    <mergeCell ref="I6:I7"/>
    <mergeCell ref="J6:J7"/>
    <mergeCell ref="K6:K7"/>
    <mergeCell ref="L6:L7"/>
    <mergeCell ref="C6:C7"/>
    <mergeCell ref="D6:D7"/>
    <mergeCell ref="E6:E7"/>
    <mergeCell ref="F6:F7"/>
    <mergeCell ref="G6:G7"/>
    <mergeCell ref="B19:O19"/>
    <mergeCell ref="B20:O20"/>
    <mergeCell ref="B21:O21"/>
    <mergeCell ref="B22:O22"/>
    <mergeCell ref="B1:R1"/>
    <mergeCell ref="B2:R2"/>
    <mergeCell ref="M6:M7"/>
    <mergeCell ref="N6:N7"/>
    <mergeCell ref="O6:O7"/>
    <mergeCell ref="P6:P7"/>
    <mergeCell ref="B3:R3"/>
    <mergeCell ref="B5:R5"/>
    <mergeCell ref="B4:R4"/>
    <mergeCell ref="B18:E18"/>
    <mergeCell ref="Q6:R6"/>
    <mergeCell ref="B6:B7"/>
    <mergeCell ref="Q18:R18"/>
    <mergeCell ref="Q19:R19"/>
    <mergeCell ref="Q20:R20"/>
    <mergeCell ref="Q21:R21"/>
    <mergeCell ref="Q22:R22"/>
  </mergeCells>
  <pageMargins left="0.7" right="0.7" top="0.75" bottom="0.75" header="0.511811023622047" footer="0.511811023622047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 таблица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Салим Мусазов</dc:creator>
  <dc:description/>
  <cp:lastModifiedBy>Жулдызай Исмагамбет</cp:lastModifiedBy>
  <cp:revision>1</cp:revision>
  <cp:lastPrinted>2024-05-02T06:46:22Z</cp:lastPrinted>
  <dcterms:created xsi:type="dcterms:W3CDTF">2022-07-15T05:17:06Z</dcterms:created>
  <dcterms:modified xsi:type="dcterms:W3CDTF">2024-05-02T07:14:30Z</dcterms:modified>
  <dc:language>ru-RU</dc:language>
</cp:coreProperties>
</file>