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200" windowHeight="11850"/>
  </bookViews>
  <sheets>
    <sheet name="Лист1" sheetId="1" r:id="rId1"/>
  </sheets>
  <definedNames>
    <definedName name="_xlnm.Print_Area" localSheetId="0">Лист1!$B$2:$Q$21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N21" i="1" l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5" i="1"/>
</calcChain>
</file>

<file path=xl/sharedStrings.xml><?xml version="1.0" encoding="utf-8"?>
<sst xmlns="http://schemas.openxmlformats.org/spreadsheetml/2006/main" count="74" uniqueCount="58">
  <si>
    <t>№</t>
  </si>
  <si>
    <t>Наименование товара*</t>
  </si>
  <si>
    <t>Ед. Изм.</t>
  </si>
  <si>
    <t>Объём тары</t>
  </si>
  <si>
    <t>Алматы</t>
  </si>
  <si>
    <t>Астана</t>
  </si>
  <si>
    <t>Актобе</t>
  </si>
  <si>
    <t>Шымкент</t>
  </si>
  <si>
    <t>Кызылорда</t>
  </si>
  <si>
    <t>Атырау</t>
  </si>
  <si>
    <t>Актау</t>
  </si>
  <si>
    <t>Итого:</t>
  </si>
  <si>
    <t>Примечание</t>
  </si>
  <si>
    <t>Моторное масло</t>
  </si>
  <si>
    <t>Для дизельного ДВС, SAE 10W40, API CI-4/SL, ACEA E4/E7.</t>
  </si>
  <si>
    <t>литр</t>
  </si>
  <si>
    <t>Для дизельного ДВС, SAE 15W40, API CI-4/SL, ACEA E4/E7.</t>
  </si>
  <si>
    <t>Для бензинового ДВС,SAE 10W40, API SN, ACEA A3/B4.</t>
  </si>
  <si>
    <t>Трансмиссионное масло</t>
  </si>
  <si>
    <t>SAE 80W90, GL5.</t>
  </si>
  <si>
    <t>Антифриз (зеленый)</t>
  </si>
  <si>
    <t>G11, -40С, ASTM D4985/5345, SAE J1034.</t>
  </si>
  <si>
    <t>Антифриз (красный)</t>
  </si>
  <si>
    <t xml:space="preserve">G12, -40С, ASTM D4985/5345, SAE J1034. </t>
  </si>
  <si>
    <t>Тосол - А40 (синий)</t>
  </si>
  <si>
    <t>Температура начала кристаллизации -40С.</t>
  </si>
  <si>
    <t xml:space="preserve">Стеклоомыватель </t>
  </si>
  <si>
    <t>Зимний. Температура начала кристаллизации -30С.</t>
  </si>
  <si>
    <t>Антигель</t>
  </si>
  <si>
    <t>Присадка для дизельного топлива, точка потери текучести -30С…-40С.</t>
  </si>
  <si>
    <t>Тормозная жидкость</t>
  </si>
  <si>
    <t>DOT - 4.</t>
  </si>
  <si>
    <t>Автошампунь</t>
  </si>
  <si>
    <t>Концентрат для бесконтактной мойки автомобиля, с мощным очищающим эффектом для удаления всех типов загрязнении без вреда для лакокрасочной поверхности.</t>
  </si>
  <si>
    <t>Средство для очистки ДВС</t>
  </si>
  <si>
    <t>Чистящее средство для наружной очистки двигателя и его частей от масляных пятен, подтёков смазки и других загрязнений.</t>
  </si>
  <si>
    <t>Смазка</t>
  </si>
  <si>
    <t>Литол-24, ГОСТ 21150-87, многоцелевая, универсальная, класс консистенции NLGI-3, температура каплепадения, не ниже 185°С.</t>
  </si>
  <si>
    <t>кг</t>
  </si>
  <si>
    <t>Графитная смазка</t>
  </si>
  <si>
    <t>Трансмиссионная жидкость</t>
  </si>
  <si>
    <t>DEXRON II для использования в АКПП, ГУР и сцеплениях.</t>
  </si>
  <si>
    <t xml:space="preserve">Масло гидравлическое </t>
  </si>
  <si>
    <t>Класс вязкости: L-НМ68.</t>
  </si>
  <si>
    <t>Промышленная смазка</t>
  </si>
  <si>
    <t>Однородная масса синего цвета, многоцелевая, универсальная, класс консистенции по NLGI не менее ЕР-2, температура каплепадения, не ниже 200°С.</t>
  </si>
  <si>
    <t>шт</t>
  </si>
  <si>
    <t>Однородная смесь от темно-коричневого до черного цвета, рабочая температуре -30… +70°С, температура каплепадения не менее 77°С.</t>
  </si>
  <si>
    <t>Потребности в технических жидкостей на 2024 год.</t>
  </si>
  <si>
    <t>Техническая спецификация</t>
  </si>
  <si>
    <r>
      <rPr>
        <b/>
        <sz val="14"/>
        <color theme="1"/>
        <rFont val="Times New Roman"/>
        <family val="1"/>
        <charset val="204"/>
      </rPr>
      <t xml:space="preserve">* </t>
    </r>
    <r>
      <rPr>
        <sz val="14"/>
        <color theme="1"/>
        <rFont val="Times New Roman"/>
        <family val="1"/>
        <charset val="204"/>
      </rPr>
      <t xml:space="preserve">- приобретаемые товары должны иметь сертификаты соответствия.   </t>
    </r>
  </si>
  <si>
    <t>цена за ед.</t>
  </si>
  <si>
    <t>общая стоимость</t>
  </si>
  <si>
    <t>НДС</t>
  </si>
  <si>
    <t xml:space="preserve">сроки поставки </t>
  </si>
  <si>
    <t>условия оплаты</t>
  </si>
  <si>
    <t>гарантия</t>
  </si>
  <si>
    <t>общая стоимость КП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</si>
</sst>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/>
    <xf numFmtId="0" fontId="2" fillId="0" borderId="4" xfId="0" applyFont="1" applyBorder="1"/>
    <xf numFmtId="0" fontId="2" fillId="0" borderId="6" xfId="0" applyFont="1" applyBorder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6"/>
  <sheetViews>
    <sheetView tabSelected="1" zoomScale="70" zoomScaleNormal="70" workbookViewId="0">
      <selection activeCell="O28" sqref="O28"/>
    </sheetView>
  </sheetViews>
  <sheetFormatPr defaultRowHeight="18.75" x14ac:dyDescent="0.3"/>
  <cols>
    <col min="1" max="1" width="9.140625" style="1" customWidth="1"/>
    <col min="2" max="2" width="3.42578125" style="1" customWidth="1"/>
    <col min="3" max="3" width="29.42578125" style="1" bestFit="1" customWidth="1"/>
    <col min="4" max="4" width="38.42578125" style="10" customWidth="1"/>
    <col min="5" max="5" width="6.42578125" style="1" customWidth="1"/>
    <col min="6" max="6" width="9.85546875" style="1" customWidth="1"/>
    <col min="7" max="7" width="6.5703125" style="1" customWidth="1"/>
    <col min="8" max="8" width="6.85546875" style="1" customWidth="1"/>
    <col min="9" max="9" width="5.5703125" style="1" bestFit="1" customWidth="1"/>
    <col min="10" max="10" width="6.5703125" style="1" customWidth="1"/>
    <col min="11" max="11" width="7.140625" style="1" customWidth="1"/>
    <col min="12" max="12" width="7" style="1" customWidth="1"/>
    <col min="13" max="13" width="5.42578125" style="1" bestFit="1" customWidth="1"/>
    <col min="14" max="14" width="8.7109375" style="1" customWidth="1"/>
    <col min="15" max="15" width="20.28515625" style="1" customWidth="1"/>
    <col min="16" max="16" width="17.7109375" style="1" customWidth="1"/>
    <col min="17" max="17" width="22" style="1" customWidth="1"/>
    <col min="18" max="16384" width="9.140625" style="1"/>
  </cols>
  <sheetData>
    <row r="2" spans="2:17" x14ac:dyDescent="0.3">
      <c r="B2" s="13" t="s">
        <v>48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4" spans="2:17" ht="93.75" x14ac:dyDescent="0.3">
      <c r="B4" s="2" t="s">
        <v>0</v>
      </c>
      <c r="C4" s="2" t="s">
        <v>1</v>
      </c>
      <c r="D4" s="2" t="s">
        <v>49</v>
      </c>
      <c r="E4" s="3" t="s">
        <v>2</v>
      </c>
      <c r="F4" s="3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  <c r="N4" s="2" t="s">
        <v>11</v>
      </c>
      <c r="O4" s="3" t="s">
        <v>51</v>
      </c>
      <c r="P4" s="3" t="s">
        <v>52</v>
      </c>
      <c r="Q4" s="2" t="s">
        <v>12</v>
      </c>
    </row>
    <row r="5" spans="2:17" ht="56.25" x14ac:dyDescent="0.3">
      <c r="B5" s="5">
        <v>1</v>
      </c>
      <c r="C5" s="6" t="s">
        <v>13</v>
      </c>
      <c r="D5" s="7" t="s">
        <v>14</v>
      </c>
      <c r="E5" s="5" t="s">
        <v>15</v>
      </c>
      <c r="F5" s="5">
        <v>205</v>
      </c>
      <c r="G5" s="5">
        <v>4715</v>
      </c>
      <c r="H5" s="5">
        <v>2255</v>
      </c>
      <c r="I5" s="5">
        <v>410</v>
      </c>
      <c r="J5" s="8">
        <v>615</v>
      </c>
      <c r="K5" s="5">
        <v>615</v>
      </c>
      <c r="L5" s="5">
        <v>820</v>
      </c>
      <c r="M5" s="5">
        <v>205</v>
      </c>
      <c r="N5" s="5">
        <f>SUM(G5:M5)</f>
        <v>9635</v>
      </c>
      <c r="O5" s="5"/>
      <c r="P5" s="5"/>
      <c r="Q5" s="11" t="s">
        <v>50</v>
      </c>
    </row>
    <row r="6" spans="2:17" ht="56.25" x14ac:dyDescent="0.3">
      <c r="B6" s="5">
        <v>2</v>
      </c>
      <c r="C6" s="6" t="s">
        <v>13</v>
      </c>
      <c r="D6" s="7" t="s">
        <v>16</v>
      </c>
      <c r="E6" s="5" t="s">
        <v>15</v>
      </c>
      <c r="F6" s="5">
        <v>205</v>
      </c>
      <c r="G6" s="5"/>
      <c r="H6" s="5"/>
      <c r="I6" s="5"/>
      <c r="J6" s="8">
        <v>3485</v>
      </c>
      <c r="K6" s="5">
        <v>1025</v>
      </c>
      <c r="L6" s="5">
        <v>410</v>
      </c>
      <c r="M6" s="5">
        <v>205</v>
      </c>
      <c r="N6" s="5">
        <f>SUM(G6:M6)</f>
        <v>5125</v>
      </c>
      <c r="O6" s="5"/>
      <c r="P6" s="5"/>
      <c r="Q6" s="12"/>
    </row>
    <row r="7" spans="2:17" ht="56.25" x14ac:dyDescent="0.3">
      <c r="B7" s="5">
        <v>3</v>
      </c>
      <c r="C7" s="6" t="s">
        <v>13</v>
      </c>
      <c r="D7" s="7" t="s">
        <v>17</v>
      </c>
      <c r="E7" s="5" t="s">
        <v>15</v>
      </c>
      <c r="F7" s="5">
        <v>205</v>
      </c>
      <c r="G7" s="5">
        <v>205</v>
      </c>
      <c r="H7" s="5"/>
      <c r="I7" s="5">
        <v>205</v>
      </c>
      <c r="J7" s="8">
        <v>205</v>
      </c>
      <c r="K7" s="5"/>
      <c r="L7" s="5"/>
      <c r="M7" s="5"/>
      <c r="N7" s="5">
        <f t="shared" ref="N7:N21" si="0">SUM(G7:M7)</f>
        <v>615</v>
      </c>
      <c r="O7" s="5"/>
      <c r="P7" s="5"/>
      <c r="Q7" s="12"/>
    </row>
    <row r="8" spans="2:17" x14ac:dyDescent="0.3">
      <c r="B8" s="5">
        <v>4</v>
      </c>
      <c r="C8" s="6" t="s">
        <v>18</v>
      </c>
      <c r="D8" s="9" t="s">
        <v>19</v>
      </c>
      <c r="E8" s="5" t="s">
        <v>15</v>
      </c>
      <c r="F8" s="5">
        <v>205</v>
      </c>
      <c r="G8" s="5"/>
      <c r="H8" s="5">
        <v>205</v>
      </c>
      <c r="I8" s="5"/>
      <c r="J8" s="8">
        <v>205</v>
      </c>
      <c r="K8" s="5">
        <v>410</v>
      </c>
      <c r="L8" s="5">
        <v>410</v>
      </c>
      <c r="M8" s="5"/>
      <c r="N8" s="5">
        <f t="shared" si="0"/>
        <v>1230</v>
      </c>
      <c r="O8" s="5"/>
      <c r="P8" s="5"/>
      <c r="Q8" s="12"/>
    </row>
    <row r="9" spans="2:17" ht="37.5" x14ac:dyDescent="0.3">
      <c r="B9" s="5">
        <v>5</v>
      </c>
      <c r="C9" s="6" t="s">
        <v>20</v>
      </c>
      <c r="D9" s="7" t="s">
        <v>21</v>
      </c>
      <c r="E9" s="5" t="s">
        <v>15</v>
      </c>
      <c r="F9" s="5">
        <v>10</v>
      </c>
      <c r="G9" s="5">
        <v>4200</v>
      </c>
      <c r="H9" s="5">
        <v>400</v>
      </c>
      <c r="I9" s="5">
        <v>600</v>
      </c>
      <c r="J9" s="8"/>
      <c r="K9" s="5"/>
      <c r="L9" s="5">
        <v>650</v>
      </c>
      <c r="M9" s="5">
        <v>250</v>
      </c>
      <c r="N9" s="5">
        <f t="shared" si="0"/>
        <v>6100</v>
      </c>
      <c r="O9" s="5"/>
      <c r="P9" s="5"/>
      <c r="Q9" s="12"/>
    </row>
    <row r="10" spans="2:17" ht="37.5" x14ac:dyDescent="0.3">
      <c r="B10" s="5">
        <v>6</v>
      </c>
      <c r="C10" s="6" t="s">
        <v>22</v>
      </c>
      <c r="D10" s="7" t="s">
        <v>23</v>
      </c>
      <c r="E10" s="5" t="s">
        <v>15</v>
      </c>
      <c r="F10" s="5">
        <v>10</v>
      </c>
      <c r="G10" s="5">
        <v>200</v>
      </c>
      <c r="H10" s="5">
        <v>380</v>
      </c>
      <c r="I10" s="5">
        <v>200</v>
      </c>
      <c r="J10" s="8">
        <v>120</v>
      </c>
      <c r="K10" s="5"/>
      <c r="L10" s="5">
        <v>300</v>
      </c>
      <c r="M10" s="5">
        <v>250</v>
      </c>
      <c r="N10" s="5">
        <f t="shared" si="0"/>
        <v>1450</v>
      </c>
      <c r="O10" s="5"/>
      <c r="P10" s="5"/>
      <c r="Q10" s="12"/>
    </row>
    <row r="11" spans="2:17" ht="37.5" x14ac:dyDescent="0.3">
      <c r="B11" s="5">
        <v>7</v>
      </c>
      <c r="C11" s="6" t="s">
        <v>24</v>
      </c>
      <c r="D11" s="7" t="s">
        <v>25</v>
      </c>
      <c r="E11" s="5" t="s">
        <v>15</v>
      </c>
      <c r="F11" s="5">
        <v>10</v>
      </c>
      <c r="G11" s="5"/>
      <c r="H11" s="5">
        <v>120</v>
      </c>
      <c r="I11" s="5">
        <v>300</v>
      </c>
      <c r="J11" s="8">
        <v>1500</v>
      </c>
      <c r="K11" s="5">
        <v>900</v>
      </c>
      <c r="L11" s="5">
        <v>150</v>
      </c>
      <c r="M11" s="5"/>
      <c r="N11" s="5">
        <f t="shared" si="0"/>
        <v>2970</v>
      </c>
      <c r="O11" s="5"/>
      <c r="P11" s="5"/>
      <c r="Q11" s="12"/>
    </row>
    <row r="12" spans="2:17" ht="56.25" x14ac:dyDescent="0.3">
      <c r="B12" s="5">
        <v>8</v>
      </c>
      <c r="C12" s="6" t="s">
        <v>26</v>
      </c>
      <c r="D12" s="7" t="s">
        <v>27</v>
      </c>
      <c r="E12" s="5" t="s">
        <v>15</v>
      </c>
      <c r="F12" s="5">
        <v>5</v>
      </c>
      <c r="G12" s="5">
        <v>300</v>
      </c>
      <c r="H12" s="5">
        <v>200</v>
      </c>
      <c r="I12" s="5">
        <v>100</v>
      </c>
      <c r="J12" s="8">
        <v>300</v>
      </c>
      <c r="K12" s="5">
        <v>200</v>
      </c>
      <c r="L12" s="5">
        <v>100</v>
      </c>
      <c r="M12" s="5">
        <v>100</v>
      </c>
      <c r="N12" s="5">
        <f t="shared" si="0"/>
        <v>1300</v>
      </c>
      <c r="O12" s="5"/>
      <c r="P12" s="5"/>
      <c r="Q12" s="12"/>
    </row>
    <row r="13" spans="2:17" ht="56.25" x14ac:dyDescent="0.3">
      <c r="B13" s="5">
        <v>10</v>
      </c>
      <c r="C13" s="6" t="s">
        <v>28</v>
      </c>
      <c r="D13" s="7" t="s">
        <v>29</v>
      </c>
      <c r="E13" s="5" t="s">
        <v>15</v>
      </c>
      <c r="F13" s="5">
        <v>1</v>
      </c>
      <c r="G13" s="5">
        <v>80</v>
      </c>
      <c r="H13" s="5"/>
      <c r="I13" s="5"/>
      <c r="J13" s="8">
        <v>50</v>
      </c>
      <c r="K13" s="5"/>
      <c r="L13" s="5"/>
      <c r="M13" s="5">
        <v>20</v>
      </c>
      <c r="N13" s="5">
        <f t="shared" si="0"/>
        <v>150</v>
      </c>
      <c r="O13" s="5"/>
      <c r="P13" s="5"/>
      <c r="Q13" s="12"/>
    </row>
    <row r="14" spans="2:17" x14ac:dyDescent="0.3">
      <c r="B14" s="5">
        <v>11</v>
      </c>
      <c r="C14" s="6" t="s">
        <v>30</v>
      </c>
      <c r="D14" s="7" t="s">
        <v>31</v>
      </c>
      <c r="E14" s="5" t="s">
        <v>46</v>
      </c>
      <c r="F14" s="5">
        <v>0.44500000000000001</v>
      </c>
      <c r="G14" s="5">
        <v>400</v>
      </c>
      <c r="H14" s="5"/>
      <c r="I14" s="5">
        <v>30</v>
      </c>
      <c r="J14" s="8">
        <v>100</v>
      </c>
      <c r="K14" s="5"/>
      <c r="L14" s="5">
        <v>40</v>
      </c>
      <c r="M14" s="5">
        <v>20</v>
      </c>
      <c r="N14" s="5">
        <f t="shared" si="0"/>
        <v>590</v>
      </c>
      <c r="O14" s="5"/>
      <c r="P14" s="5"/>
      <c r="Q14" s="12"/>
    </row>
    <row r="15" spans="2:17" ht="141.75" customHeight="1" x14ac:dyDescent="0.3">
      <c r="B15" s="5">
        <v>12</v>
      </c>
      <c r="C15" s="6" t="s">
        <v>32</v>
      </c>
      <c r="D15" s="7" t="s">
        <v>33</v>
      </c>
      <c r="E15" s="5" t="s">
        <v>15</v>
      </c>
      <c r="F15" s="5">
        <v>20</v>
      </c>
      <c r="G15" s="5">
        <v>500</v>
      </c>
      <c r="H15" s="5"/>
      <c r="I15" s="5"/>
      <c r="J15" s="8">
        <v>140</v>
      </c>
      <c r="K15" s="5">
        <v>80</v>
      </c>
      <c r="L15" s="5"/>
      <c r="M15" s="5"/>
      <c r="N15" s="5">
        <f t="shared" si="0"/>
        <v>720</v>
      </c>
      <c r="O15" s="5"/>
      <c r="P15" s="5"/>
      <c r="Q15" s="12"/>
    </row>
    <row r="16" spans="2:17" ht="102" customHeight="1" x14ac:dyDescent="0.3">
      <c r="B16" s="5">
        <v>13</v>
      </c>
      <c r="C16" s="6" t="s">
        <v>34</v>
      </c>
      <c r="D16" s="7" t="s">
        <v>35</v>
      </c>
      <c r="E16" s="5" t="s">
        <v>15</v>
      </c>
      <c r="F16" s="5">
        <v>1</v>
      </c>
      <c r="G16" s="5">
        <v>150</v>
      </c>
      <c r="H16" s="5"/>
      <c r="I16" s="5"/>
      <c r="J16" s="8">
        <v>70</v>
      </c>
      <c r="K16" s="5"/>
      <c r="L16" s="5"/>
      <c r="M16" s="5"/>
      <c r="N16" s="5">
        <f t="shared" si="0"/>
        <v>220</v>
      </c>
      <c r="O16" s="5"/>
      <c r="P16" s="5"/>
      <c r="Q16" s="12"/>
    </row>
    <row r="17" spans="2:17" ht="112.5" x14ac:dyDescent="0.3">
      <c r="B17" s="5">
        <v>14</v>
      </c>
      <c r="C17" s="6" t="s">
        <v>36</v>
      </c>
      <c r="D17" s="7" t="s">
        <v>37</v>
      </c>
      <c r="E17" s="5" t="s">
        <v>38</v>
      </c>
      <c r="F17" s="5">
        <v>18</v>
      </c>
      <c r="G17" s="5">
        <v>486</v>
      </c>
      <c r="H17" s="5">
        <v>36</v>
      </c>
      <c r="I17" s="5">
        <v>126</v>
      </c>
      <c r="J17" s="8">
        <v>54</v>
      </c>
      <c r="K17" s="5">
        <v>90</v>
      </c>
      <c r="L17" s="5">
        <v>54</v>
      </c>
      <c r="M17" s="5">
        <v>54</v>
      </c>
      <c r="N17" s="5">
        <f t="shared" si="0"/>
        <v>900</v>
      </c>
      <c r="O17" s="5"/>
      <c r="P17" s="5"/>
      <c r="Q17" s="12"/>
    </row>
    <row r="18" spans="2:17" ht="112.5" x14ac:dyDescent="0.3">
      <c r="B18" s="5">
        <v>15</v>
      </c>
      <c r="C18" s="6" t="s">
        <v>39</v>
      </c>
      <c r="D18" s="7" t="s">
        <v>47</v>
      </c>
      <c r="E18" s="5" t="s">
        <v>38</v>
      </c>
      <c r="F18" s="5">
        <v>18</v>
      </c>
      <c r="G18" s="5">
        <v>18</v>
      </c>
      <c r="H18" s="5">
        <v>18</v>
      </c>
      <c r="I18" s="5"/>
      <c r="J18" s="8">
        <v>144</v>
      </c>
      <c r="K18" s="5"/>
      <c r="L18" s="5">
        <v>18</v>
      </c>
      <c r="M18" s="5">
        <v>54</v>
      </c>
      <c r="N18" s="5">
        <f t="shared" si="0"/>
        <v>252</v>
      </c>
      <c r="O18" s="5"/>
      <c r="P18" s="5"/>
      <c r="Q18" s="12"/>
    </row>
    <row r="19" spans="2:17" ht="56.25" x14ac:dyDescent="0.3">
      <c r="B19" s="5">
        <v>16</v>
      </c>
      <c r="C19" s="6" t="s">
        <v>40</v>
      </c>
      <c r="D19" s="7" t="s">
        <v>41</v>
      </c>
      <c r="E19" s="5" t="s">
        <v>15</v>
      </c>
      <c r="F19" s="5">
        <v>10</v>
      </c>
      <c r="G19" s="5"/>
      <c r="H19" s="5"/>
      <c r="I19" s="5"/>
      <c r="J19" s="8">
        <v>200</v>
      </c>
      <c r="K19" s="5">
        <v>60</v>
      </c>
      <c r="L19" s="5">
        <v>200</v>
      </c>
      <c r="M19" s="5">
        <v>50</v>
      </c>
      <c r="N19" s="5">
        <f t="shared" si="0"/>
        <v>510</v>
      </c>
      <c r="O19" s="5"/>
      <c r="P19" s="5"/>
      <c r="Q19" s="12"/>
    </row>
    <row r="20" spans="2:17" x14ac:dyDescent="0.3">
      <c r="B20" s="5">
        <v>17</v>
      </c>
      <c r="C20" s="6" t="s">
        <v>42</v>
      </c>
      <c r="D20" s="9" t="s">
        <v>43</v>
      </c>
      <c r="E20" s="5" t="s">
        <v>15</v>
      </c>
      <c r="F20" s="5">
        <v>205</v>
      </c>
      <c r="G20" s="5"/>
      <c r="H20" s="5"/>
      <c r="I20" s="5"/>
      <c r="J20" s="8">
        <v>205</v>
      </c>
      <c r="K20" s="5"/>
      <c r="L20" s="5"/>
      <c r="M20" s="5">
        <v>205</v>
      </c>
      <c r="N20" s="5">
        <f t="shared" si="0"/>
        <v>410</v>
      </c>
      <c r="O20" s="5"/>
      <c r="P20" s="5"/>
      <c r="Q20" s="12"/>
    </row>
    <row r="21" spans="2:17" ht="135.75" customHeight="1" x14ac:dyDescent="0.3">
      <c r="B21" s="14">
        <v>18</v>
      </c>
      <c r="C21" s="15" t="s">
        <v>44</v>
      </c>
      <c r="D21" s="16" t="s">
        <v>45</v>
      </c>
      <c r="E21" s="14" t="s">
        <v>38</v>
      </c>
      <c r="F21" s="14">
        <v>18</v>
      </c>
      <c r="G21" s="14"/>
      <c r="H21" s="14"/>
      <c r="I21" s="14"/>
      <c r="J21" s="17">
        <v>126</v>
      </c>
      <c r="K21" s="14">
        <v>180</v>
      </c>
      <c r="L21" s="14"/>
      <c r="M21" s="14">
        <v>18</v>
      </c>
      <c r="N21" s="14">
        <f t="shared" si="0"/>
        <v>324</v>
      </c>
      <c r="O21" s="14"/>
      <c r="P21" s="14"/>
      <c r="Q21" s="12"/>
    </row>
    <row r="22" spans="2:17" x14ac:dyDescent="0.3">
      <c r="B22" s="26" t="s">
        <v>53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8"/>
      <c r="O22" s="20"/>
      <c r="P22" s="21"/>
      <c r="Q22" s="18"/>
    </row>
    <row r="23" spans="2:17" x14ac:dyDescent="0.3">
      <c r="B23" s="26" t="s">
        <v>57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8"/>
      <c r="O23" s="20"/>
      <c r="P23" s="21"/>
      <c r="Q23" s="18"/>
    </row>
    <row r="24" spans="2:17" x14ac:dyDescent="0.3">
      <c r="B24" s="26" t="s">
        <v>54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8"/>
      <c r="O24" s="22"/>
      <c r="P24" s="23"/>
      <c r="Q24" s="19"/>
    </row>
    <row r="25" spans="2:17" x14ac:dyDescent="0.3">
      <c r="B25" s="26" t="s">
        <v>55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8"/>
      <c r="O25" s="20"/>
      <c r="P25" s="21"/>
      <c r="Q25" s="18"/>
    </row>
    <row r="26" spans="2:17" x14ac:dyDescent="0.3">
      <c r="B26" s="26" t="s">
        <v>56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  <c r="O26" s="24"/>
      <c r="P26" s="25"/>
      <c r="Q26" s="18"/>
    </row>
  </sheetData>
  <mergeCells count="12">
    <mergeCell ref="B25:N25"/>
    <mergeCell ref="B26:N26"/>
    <mergeCell ref="B23:N23"/>
    <mergeCell ref="O22:P22"/>
    <mergeCell ref="O23:P23"/>
    <mergeCell ref="O24:P24"/>
    <mergeCell ref="O25:P25"/>
    <mergeCell ref="O26:P26"/>
    <mergeCell ref="Q5:Q21"/>
    <mergeCell ref="B2:Q2"/>
    <mergeCell ref="B22:N22"/>
    <mergeCell ref="B24:N24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2024-01-29T05:39:17Z</dcterms:modified>
</cp:coreProperties>
</file>