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ware\Exchange\Procurement_Dept\Отдел_закупки_ТМЦ\2023\Рашид\31.08.2023 IT Оборудование по всем филиалам 2\"/>
    </mc:Choice>
  </mc:AlternateContent>
  <bookViews>
    <workbookView xWindow="0" yWindow="0" windowWidth="28800" windowHeight="12180" tabRatio="500"/>
  </bookViews>
  <sheets>
    <sheet name="Общая таблица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<sst xmlns="http://schemas.openxmlformats.org/spreadsheetml/2006/main" count="68" uniqueCount="68">
  <si>
    <t>№</t>
  </si>
  <si>
    <t>P/N</t>
  </si>
  <si>
    <t>Наименование</t>
  </si>
  <si>
    <t xml:space="preserve"> Техническая Характеристика</t>
  </si>
  <si>
    <t>Алматинский филиал</t>
  </si>
  <si>
    <t>Кызылординский филиал</t>
  </si>
  <si>
    <t>Филиал в
 г.Астана</t>
  </si>
  <si>
    <t>ВКФ</t>
  </si>
  <si>
    <t>Шымкентский
 филиал</t>
  </si>
  <si>
    <t>Жамбылский
 филиал</t>
  </si>
  <si>
    <t>Актюбинский филиал</t>
  </si>
  <si>
    <t>Нефтебаза Алматы</t>
  </si>
  <si>
    <t>Общее кол-во</t>
  </si>
  <si>
    <t>SMT2200IC</t>
  </si>
  <si>
    <t xml:space="preserve">Источник бесперебойного питания 
APC APC Smart-UPS 2200VA LCD 230V </t>
  </si>
  <si>
    <t xml:space="preserve">SMT2200I APC Smart-UPS 2200VA LCD 230V / Полная выходная мощность Вольт-ампер  2200 ВА/Номинальное входное напряжение  220В /Номинальное выходное напряжение  230В /Выходной разъём IEC C13  8 шт /Емкость каждой батареи  18 Ач </t>
  </si>
  <si>
    <t>BE850G2-RS</t>
  </si>
  <si>
    <t>ИБП в платежный терминал APC Back-UPS ES BE850G2-RS</t>
  </si>
  <si>
    <t>Полная выходная мощность Вольт-ампер 850 А
Номинальное входное напряжение   220В
Активная выходная мощность Ватт    525
Выходной разъём Schuko   8 шт.
Общая емкость батарей   7,5 Ач</t>
  </si>
  <si>
    <t xml:space="preserve"> CRS125-24G-1S-2HnD-IN</t>
  </si>
  <si>
    <t>MicroTik CRS125-24G-1S-2HnD-IN</t>
  </si>
  <si>
    <t>MicroTik CRS125-24G-1S-2HnD-IN/Порты и интерфейсы 24 × 10/100/1000 Mbit/s Gigabit Ethernet with Auto-MDI/X
1 × SFP</t>
  </si>
  <si>
    <t>64W18AA</t>
  </si>
  <si>
    <t>Монитор HP Europe P24v</t>
  </si>
  <si>
    <t>Монитор HP Europe/P24v G5/23.8 ''/VA/1920x1080 Pix/HDMI/VGA/5 мс/250 ANSI люм/3000:1</t>
  </si>
  <si>
    <t>MF-3010+ картридж 725</t>
  </si>
  <si>
    <t>МФУ (АЗС) Canon 3010</t>
  </si>
  <si>
    <t>Canon 3010, принтер/сканер/копир, A4, печать лазерная черно-белая,
 18 стр/мин ч/б, 1200x600 dpi, подача: 150</t>
  </si>
  <si>
    <t>2Z629A</t>
  </si>
  <si>
    <t>HP LJ Pro MFP 4103fdw Printer:EUR</t>
  </si>
  <si>
    <t>МФУ HP LJ Pro MFP 4103fdw Printer:EUR
    Тип печати: Монохромный
    Поддерживаемые форматы печати: А4, А5, А6, B5, B5 (JIS), B6 (JIS)
    Минимальная плотность бумаги, г/м², от: 60
    Максимальная плотность бумаги, г/м², до: 175
    Максимальное разрешение печати, DPI: 600 x 600
    Максимальная скорость ч/б печати, стр/мин, до: 38
    Разрешение сканера, DPI: 1200 x 1200
    Емкость подающего лотка: 100 листов, 250 листов
    Емкость принимающего лотка: 150 листов
    Особенности: Автоматическая двусторонняя печать (дуплекс), Печать с USB носителя, Факс, Apple AirPrint, HP ePrint</t>
  </si>
  <si>
    <t>9YF82A</t>
  </si>
  <si>
    <t>принтер HP LaserJet</t>
  </si>
  <si>
    <t>Принтер лазерный HP LaserJet M211d
Тип печати: Монохромная
Разрешение печати, DPI: 600 x 600
Поддерживаемые форматы печати: А4, A5, A6, B5 (JIS)
Максимальная плотность бумаги, г/м², до: 163
Максимальная скорость ч/б печати, стр/мин, до: 29
Рекомендуемая нагрузка, стр/мес, до: 2000
Емкость подающего лотка, листов: 150
Емкость принимающего лотка, листов: 100
Особенности: Двусторонняя печать (дуплекс)</t>
  </si>
  <si>
    <t>85B01EA</t>
  </si>
  <si>
    <t>HP ProBook 450 G9</t>
  </si>
  <si>
    <t>Ноутбук HP Europe/Probook 450 G9/3 года гарантии/Core i5/1235U/1,3 GHz/16 Gb/PCIe NVMe SSD/512 Gb/No ODD/Graphics/Iris® Xe/256 Mb/15,6 ''/1920x1080/Wi</t>
  </si>
  <si>
    <t>6D3A6EA</t>
  </si>
  <si>
    <t>моноблок</t>
  </si>
  <si>
    <t>HP 440 G9 AiO 24 / 440 23.8 G9 NT FY22 IDS / i5-12500T / 16GB / 512GB M.2 SSD Value / W11 Pro DGR / Pro Sec 1Y / No  ODD / 1yw / 125 BLKkbd / 125mouse / ProOne 440 G9  Non Stand-VESA Cover Plate | ProOne 440 G9  EPS Holder / No MCR / LBL TCO / Realtek 8852BE</t>
  </si>
  <si>
    <t>Системный блок (кассовый)</t>
  </si>
  <si>
    <t>Процессор Intel Core i7 12700, LGA1700, OEM
Материнская плата ASUS Prime B760-Plus D4, LGA1700
DDR-4 DIMM 16Gb/3200MHz PC25600 Kingston Fury Beast, 2x8Gb Kit, Black, BOX (KF432C16BBK2/16)
Блок питания ATX 500W AeroCool KCAS PLUS-500W
Корпус AeroCool Tomahawk-S, Black, Midi (middle) Tower
Кулер DeepCool GammaXX 400 Blue Basic (LGA1700)
SSD накопитель 256 Gb Kingston KC600, 2.5", SATA III 2-шт</t>
  </si>
  <si>
    <t>свич 48 порт POE</t>
  </si>
  <si>
    <t>KX-TG6821RUM</t>
  </si>
  <si>
    <t>радиотелефон</t>
  </si>
  <si>
    <t>Радио-телефон Panasonic KX-TG6821RUM, Metallic Gray</t>
  </si>
  <si>
    <t>Адреса доставки:</t>
  </si>
  <si>
    <t>г.Алматы, 
пр-т.Райымбека, д.74.</t>
  </si>
  <si>
    <t>г.Кызылорда. 
ул.Бокейхана, д.41Б</t>
  </si>
  <si>
    <t>г. Нур-Султан, мкр-н.6, д.21,
 ул Мирзояна, возле ТЦ «Евразия»</t>
  </si>
  <si>
    <t>ВКО, г.Усть-Каменогорск. 
ул. Савхозная, д.39</t>
  </si>
  <si>
    <t>г. Шымкент ,ул. Мадели Кожа, д.1Г
 3 этаж, кабинет №344,   БЦ «ЭСКО»
 Абайский ЦОН, рядом со стадионом Кажымукан</t>
  </si>
  <si>
    <t>г. Тараз ул.
 Кунаева, д.23</t>
  </si>
  <si>
    <t>г. Актобе 
промзона, д.1/1</t>
  </si>
  <si>
    <t>г. Алматы 
ул. Талант 38</t>
  </si>
  <si>
    <t>Switch 48 ports</t>
  </si>
  <si>
    <t>ТОО "____________"</t>
  </si>
  <si>
    <t>Цена за ед. с ндс 12%</t>
  </si>
  <si>
    <t>Сумма с  ндс 12%</t>
  </si>
  <si>
    <t>Ед.изм</t>
  </si>
  <si>
    <t>ВСЕГО С НДС 12%</t>
  </si>
  <si>
    <t>Примечание</t>
  </si>
  <si>
    <t>Условия оплаты</t>
  </si>
  <si>
    <t>Доставка по филиалам</t>
  </si>
  <si>
    <t>Срок поставки</t>
  </si>
  <si>
    <t>Гаранти</t>
  </si>
  <si>
    <t>Техническое задание на поставки it-оборудования</t>
  </si>
  <si>
    <t>Форма для заполнения поставщиком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</si>
</sst>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2F0D9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7"/>
  </sheetPr>
  <dimension ref="A2:AML25"/>
  <sheetViews>
    <sheetView tabSelected="1" zoomScale="75" zoomScaleNormal="75" workbookViewId="0">
      <pane ySplit="7" topLeftCell="A8" activePane="bottomLeft" state="frozen"/>
      <selection pane="bottomLeft" activeCell="B2" sqref="B2:R2"/>
    </sheetView>
  </sheetViews>
  <sheetFormatPr defaultColWidth="9.140625" defaultRowHeight="15" x14ac:dyDescent="0.25"/>
  <cols>
    <col min="1" max="1" width="9.140625" style="1"/>
    <col min="2" max="2" width="5.7109375" style="10" customWidth="1"/>
    <col min="3" max="3" width="21.85546875" style="10" customWidth="1"/>
    <col min="4" max="4" width="21.7109375" style="10" customWidth="1"/>
    <col min="5" max="5" width="51.7109375" style="37" customWidth="1"/>
    <col min="6" max="7" width="15.7109375" style="10" customWidth="1"/>
    <col min="8" max="10" width="15.7109375" style="14" customWidth="1"/>
    <col min="11" max="13" width="15.7109375" style="10" customWidth="1"/>
    <col min="14" max="15" width="9.140625" style="26"/>
    <col min="16" max="17" width="15.7109375" style="24" customWidth="1"/>
    <col min="18" max="18" width="19.7109375" style="24" customWidth="1"/>
    <col min="19" max="1026" width="9.140625" style="1"/>
  </cols>
  <sheetData>
    <row r="2" spans="2:18" ht="19.5" x14ac:dyDescent="0.25">
      <c r="B2" s="49" t="s">
        <v>67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2:18" ht="20.25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2:18" ht="22.5" customHeight="1" x14ac:dyDescent="0.25">
      <c r="B4" s="25" t="s">
        <v>66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6" spans="2:18" x14ac:dyDescent="0.25">
      <c r="B6" s="27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59</v>
      </c>
      <c r="P6" s="16" t="s">
        <v>56</v>
      </c>
      <c r="Q6" s="23"/>
      <c r="R6" s="17"/>
    </row>
    <row r="7" spans="2:18" s="2" customFormat="1" ht="42.75" customHeight="1" thickBot="1" x14ac:dyDescent="0.3">
      <c r="B7" s="2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3"/>
      <c r="P7" s="18" t="s">
        <v>57</v>
      </c>
      <c r="Q7" s="18" t="s">
        <v>58</v>
      </c>
      <c r="R7" s="18" t="s">
        <v>61</v>
      </c>
    </row>
    <row r="8" spans="2:18" s="2" customFormat="1" ht="90" x14ac:dyDescent="0.25">
      <c r="B8" s="11">
        <v>1</v>
      </c>
      <c r="C8" s="11" t="s">
        <v>13</v>
      </c>
      <c r="D8" s="3" t="s">
        <v>14</v>
      </c>
      <c r="E8" s="38" t="s">
        <v>15</v>
      </c>
      <c r="F8" s="4"/>
      <c r="G8" s="3"/>
      <c r="H8" s="3"/>
      <c r="I8" s="3">
        <v>2</v>
      </c>
      <c r="J8" s="3">
        <v>5</v>
      </c>
      <c r="K8" s="3"/>
      <c r="L8" s="3"/>
      <c r="M8" s="3">
        <v>1</v>
      </c>
      <c r="N8" s="29">
        <f t="shared" ref="N8:N19" si="0">SUM(F8:M8)</f>
        <v>8</v>
      </c>
      <c r="O8" s="29"/>
      <c r="P8" s="30"/>
      <c r="Q8" s="30"/>
      <c r="R8" s="30"/>
    </row>
    <row r="9" spans="2:18" s="2" customFormat="1" ht="75" x14ac:dyDescent="0.25">
      <c r="B9" s="11">
        <v>2</v>
      </c>
      <c r="C9" s="11" t="s">
        <v>16</v>
      </c>
      <c r="D9" s="5" t="s">
        <v>17</v>
      </c>
      <c r="E9" s="39" t="s">
        <v>18</v>
      </c>
      <c r="F9" s="5"/>
      <c r="G9" s="5">
        <v>1</v>
      </c>
      <c r="H9" s="5">
        <v>4</v>
      </c>
      <c r="I9" s="5">
        <v>8</v>
      </c>
      <c r="J9" s="5">
        <v>10</v>
      </c>
      <c r="K9" s="5">
        <v>7</v>
      </c>
      <c r="L9" s="5">
        <v>19</v>
      </c>
      <c r="M9" s="5">
        <v>8</v>
      </c>
      <c r="N9" s="29">
        <f t="shared" si="0"/>
        <v>57</v>
      </c>
      <c r="O9" s="29"/>
      <c r="P9" s="30"/>
      <c r="Q9" s="30"/>
      <c r="R9" s="30"/>
    </row>
    <row r="10" spans="2:18" s="2" customFormat="1" ht="60" x14ac:dyDescent="0.25">
      <c r="B10" s="11">
        <v>3</v>
      </c>
      <c r="C10" s="11" t="s">
        <v>19</v>
      </c>
      <c r="D10" s="5" t="s">
        <v>20</v>
      </c>
      <c r="E10" s="39" t="s">
        <v>21</v>
      </c>
      <c r="F10" s="5"/>
      <c r="G10" s="5"/>
      <c r="H10" s="5">
        <v>2</v>
      </c>
      <c r="I10" s="5"/>
      <c r="J10" s="5">
        <v>5</v>
      </c>
      <c r="K10" s="5"/>
      <c r="L10" s="5"/>
      <c r="M10" s="5"/>
      <c r="N10" s="31">
        <f t="shared" si="0"/>
        <v>7</v>
      </c>
      <c r="O10" s="31"/>
      <c r="P10" s="30"/>
      <c r="Q10" s="30"/>
      <c r="R10" s="30"/>
    </row>
    <row r="11" spans="2:18" s="2" customFormat="1" ht="30" x14ac:dyDescent="0.25">
      <c r="B11" s="11">
        <v>4</v>
      </c>
      <c r="C11" s="19" t="s">
        <v>22</v>
      </c>
      <c r="D11" s="5" t="s">
        <v>23</v>
      </c>
      <c r="E11" s="39" t="s">
        <v>24</v>
      </c>
      <c r="F11" s="5">
        <v>5</v>
      </c>
      <c r="G11" s="5">
        <v>4</v>
      </c>
      <c r="H11" s="5">
        <v>6</v>
      </c>
      <c r="I11" s="5">
        <v>6</v>
      </c>
      <c r="J11" s="5">
        <v>6</v>
      </c>
      <c r="K11" s="5"/>
      <c r="L11" s="5">
        <v>10</v>
      </c>
      <c r="M11" s="5">
        <v>1</v>
      </c>
      <c r="N11" s="31">
        <f t="shared" si="0"/>
        <v>38</v>
      </c>
      <c r="O11" s="31"/>
      <c r="P11" s="30"/>
      <c r="Q11" s="30"/>
      <c r="R11" s="30"/>
    </row>
    <row r="12" spans="2:18" s="2" customFormat="1" ht="45" x14ac:dyDescent="0.25">
      <c r="B12" s="11">
        <v>5</v>
      </c>
      <c r="C12" s="11" t="s">
        <v>25</v>
      </c>
      <c r="D12" s="5" t="s">
        <v>26</v>
      </c>
      <c r="E12" s="39" t="s">
        <v>27</v>
      </c>
      <c r="F12" s="5"/>
      <c r="G12" s="5"/>
      <c r="H12" s="5"/>
      <c r="I12" s="5"/>
      <c r="J12" s="5">
        <v>3</v>
      </c>
      <c r="K12" s="5"/>
      <c r="L12" s="5"/>
      <c r="M12" s="5"/>
      <c r="N12" s="29">
        <f t="shared" si="0"/>
        <v>3</v>
      </c>
      <c r="O12" s="29"/>
      <c r="P12" s="30"/>
      <c r="Q12" s="30"/>
      <c r="R12" s="30"/>
    </row>
    <row r="13" spans="2:18" s="2" customFormat="1" ht="210" x14ac:dyDescent="0.25">
      <c r="B13" s="11">
        <v>6</v>
      </c>
      <c r="C13" s="19" t="s">
        <v>28</v>
      </c>
      <c r="D13" s="5" t="s">
        <v>29</v>
      </c>
      <c r="E13" s="41" t="s">
        <v>30</v>
      </c>
      <c r="F13" s="5">
        <v>2</v>
      </c>
      <c r="G13" s="5">
        <v>1</v>
      </c>
      <c r="H13" s="5">
        <v>2</v>
      </c>
      <c r="I13" s="5">
        <v>2</v>
      </c>
      <c r="J13" s="5">
        <v>2</v>
      </c>
      <c r="K13" s="5"/>
      <c r="L13" s="5">
        <v>5</v>
      </c>
      <c r="M13" s="5">
        <v>2</v>
      </c>
      <c r="N13" s="29">
        <f t="shared" si="0"/>
        <v>16</v>
      </c>
      <c r="O13" s="29"/>
      <c r="P13" s="30"/>
      <c r="Q13" s="30"/>
      <c r="R13" s="30"/>
    </row>
    <row r="14" spans="2:18" s="2" customFormat="1" ht="165" x14ac:dyDescent="0.25">
      <c r="B14" s="11">
        <v>7</v>
      </c>
      <c r="C14" s="11" t="s">
        <v>31</v>
      </c>
      <c r="D14" s="5" t="s">
        <v>32</v>
      </c>
      <c r="E14" s="39" t="s">
        <v>33</v>
      </c>
      <c r="F14" s="5"/>
      <c r="G14" s="5"/>
      <c r="H14" s="5"/>
      <c r="I14" s="5"/>
      <c r="J14" s="5"/>
      <c r="K14" s="5"/>
      <c r="L14" s="5">
        <v>3</v>
      </c>
      <c r="M14" s="5"/>
      <c r="N14" s="31">
        <f t="shared" si="0"/>
        <v>3</v>
      </c>
      <c r="O14" s="31"/>
      <c r="P14" s="30"/>
      <c r="Q14" s="30"/>
      <c r="R14" s="30"/>
    </row>
    <row r="15" spans="2:18" s="2" customFormat="1" ht="60" x14ac:dyDescent="0.25">
      <c r="B15" s="11">
        <v>8</v>
      </c>
      <c r="C15" s="11" t="s">
        <v>34</v>
      </c>
      <c r="D15" s="5" t="s">
        <v>35</v>
      </c>
      <c r="E15" s="39" t="s">
        <v>36</v>
      </c>
      <c r="F15" s="5"/>
      <c r="G15" s="5"/>
      <c r="H15" s="5"/>
      <c r="I15" s="5"/>
      <c r="J15" s="5"/>
      <c r="K15" s="5"/>
      <c r="L15" s="5">
        <v>2</v>
      </c>
      <c r="M15" s="5"/>
      <c r="N15" s="31">
        <f t="shared" si="0"/>
        <v>2</v>
      </c>
      <c r="O15" s="31"/>
      <c r="P15" s="30"/>
      <c r="Q15" s="30"/>
      <c r="R15" s="30"/>
    </row>
    <row r="16" spans="2:18" s="2" customFormat="1" ht="90" x14ac:dyDescent="0.25">
      <c r="B16" s="11">
        <v>9</v>
      </c>
      <c r="C16" s="11" t="s">
        <v>37</v>
      </c>
      <c r="D16" s="5" t="s">
        <v>38</v>
      </c>
      <c r="E16" s="39" t="s">
        <v>39</v>
      </c>
      <c r="F16" s="5"/>
      <c r="G16" s="5">
        <v>2</v>
      </c>
      <c r="H16" s="5">
        <v>4</v>
      </c>
      <c r="I16" s="5">
        <v>3</v>
      </c>
      <c r="J16" s="5">
        <v>6</v>
      </c>
      <c r="K16" s="5">
        <v>1</v>
      </c>
      <c r="L16" s="5">
        <v>10</v>
      </c>
      <c r="M16" s="5">
        <v>1</v>
      </c>
      <c r="N16" s="31">
        <f t="shared" si="0"/>
        <v>27</v>
      </c>
      <c r="O16" s="31"/>
      <c r="P16" s="30"/>
      <c r="Q16" s="30"/>
      <c r="R16" s="30"/>
    </row>
    <row r="17" spans="2:18" ht="165" x14ac:dyDescent="0.25">
      <c r="B17" s="11">
        <v>10</v>
      </c>
      <c r="C17" s="11"/>
      <c r="D17" s="6" t="s">
        <v>40</v>
      </c>
      <c r="E17" s="40" t="s">
        <v>41</v>
      </c>
      <c r="F17" s="5"/>
      <c r="G17" s="5">
        <v>1</v>
      </c>
      <c r="H17" s="5">
        <v>1</v>
      </c>
      <c r="I17" s="5">
        <v>2</v>
      </c>
      <c r="J17" s="5">
        <v>8</v>
      </c>
      <c r="K17" s="5">
        <v>2</v>
      </c>
      <c r="L17" s="5">
        <v>5</v>
      </c>
      <c r="M17" s="5"/>
      <c r="N17" s="29">
        <f t="shared" si="0"/>
        <v>19</v>
      </c>
      <c r="O17" s="29"/>
      <c r="P17" s="32"/>
      <c r="Q17" s="32"/>
      <c r="R17" s="32"/>
    </row>
    <row r="18" spans="2:18" x14ac:dyDescent="0.25">
      <c r="B18" s="11">
        <v>11</v>
      </c>
      <c r="C18" s="12"/>
      <c r="D18" s="7" t="s">
        <v>42</v>
      </c>
      <c r="E18" s="42" t="s">
        <v>55</v>
      </c>
      <c r="F18" s="15"/>
      <c r="G18" s="15"/>
      <c r="H18" s="15">
        <v>1</v>
      </c>
      <c r="I18" s="15"/>
      <c r="J18" s="15"/>
      <c r="K18" s="15"/>
      <c r="L18" s="15"/>
      <c r="M18" s="15"/>
      <c r="N18" s="33">
        <f t="shared" si="0"/>
        <v>1</v>
      </c>
      <c r="O18" s="33"/>
      <c r="P18" s="32"/>
      <c r="Q18" s="32"/>
      <c r="R18" s="32"/>
    </row>
    <row r="19" spans="2:18" ht="30" x14ac:dyDescent="0.25">
      <c r="B19" s="11">
        <v>12</v>
      </c>
      <c r="C19" s="12" t="s">
        <v>43</v>
      </c>
      <c r="D19" s="7" t="s">
        <v>44</v>
      </c>
      <c r="E19" s="42" t="s">
        <v>45</v>
      </c>
      <c r="F19" s="15">
        <v>3</v>
      </c>
      <c r="G19" s="15"/>
      <c r="H19" s="15"/>
      <c r="I19" s="15"/>
      <c r="J19" s="15"/>
      <c r="K19" s="15"/>
      <c r="L19" s="15"/>
      <c r="M19" s="15"/>
      <c r="N19" s="33">
        <f t="shared" si="0"/>
        <v>3</v>
      </c>
      <c r="O19" s="33"/>
      <c r="P19" s="32"/>
      <c r="Q19" s="32"/>
      <c r="R19" s="32"/>
    </row>
    <row r="20" spans="2:18" ht="150" x14ac:dyDescent="0.25">
      <c r="B20" s="34"/>
      <c r="C20" s="21"/>
      <c r="D20" s="45" t="s">
        <v>46</v>
      </c>
      <c r="E20" s="45"/>
      <c r="F20" s="22" t="s">
        <v>47</v>
      </c>
      <c r="G20" s="22" t="s">
        <v>48</v>
      </c>
      <c r="H20" s="22" t="s">
        <v>49</v>
      </c>
      <c r="I20" s="22" t="s">
        <v>50</v>
      </c>
      <c r="J20" s="22" t="s">
        <v>51</v>
      </c>
      <c r="K20" s="22" t="s">
        <v>52</v>
      </c>
      <c r="L20" s="22" t="s">
        <v>53</v>
      </c>
      <c r="M20" s="22" t="s">
        <v>54</v>
      </c>
      <c r="N20" s="21"/>
      <c r="O20" s="21"/>
      <c r="P20" s="35"/>
      <c r="Q20" s="35"/>
      <c r="R20" s="35"/>
    </row>
    <row r="21" spans="2:18" x14ac:dyDescent="0.25">
      <c r="B21" s="20"/>
      <c r="C21" s="46" t="s">
        <v>64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36"/>
      <c r="Q21" s="36"/>
      <c r="R21" s="36"/>
    </row>
    <row r="22" spans="2:18" x14ac:dyDescent="0.25">
      <c r="B22" s="20"/>
      <c r="C22" s="46" t="s">
        <v>65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36"/>
      <c r="Q22" s="36"/>
      <c r="R22" s="36"/>
    </row>
    <row r="23" spans="2:18" x14ac:dyDescent="0.25">
      <c r="B23" s="20"/>
      <c r="C23" s="46" t="s">
        <v>63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36"/>
      <c r="Q23" s="36"/>
      <c r="R23" s="36"/>
    </row>
    <row r="24" spans="2:18" x14ac:dyDescent="0.25">
      <c r="B24" s="20"/>
      <c r="C24" s="46" t="s">
        <v>62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36"/>
      <c r="Q24" s="36"/>
      <c r="R24" s="36"/>
    </row>
    <row r="25" spans="2:18" x14ac:dyDescent="0.25">
      <c r="B25" s="20"/>
      <c r="C25" s="46" t="s">
        <v>60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36"/>
      <c r="Q25" s="36"/>
      <c r="R25" s="36"/>
    </row>
  </sheetData>
  <mergeCells count="24">
    <mergeCell ref="C24:O24"/>
    <mergeCell ref="C25:O25"/>
    <mergeCell ref="B4:R4"/>
    <mergeCell ref="B2:R2"/>
    <mergeCell ref="P6:R6"/>
    <mergeCell ref="O6:O7"/>
    <mergeCell ref="C21:O21"/>
    <mergeCell ref="C22:O22"/>
    <mergeCell ref="C23:O23"/>
    <mergeCell ref="B3:N3"/>
    <mergeCell ref="D20:E20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Салим Мусазов</dc:creator>
  <dc:description/>
  <cp:lastModifiedBy>Рашид Бейшанло</cp:lastModifiedBy>
  <cp:revision>3</cp:revision>
  <dcterms:created xsi:type="dcterms:W3CDTF">2022-07-15T05:17:06Z</dcterms:created>
  <dcterms:modified xsi:type="dcterms:W3CDTF">2023-09-01T05:12:32Z</dcterms:modified>
  <dc:language>ru-RU</dc:language>
</cp:coreProperties>
</file>