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AllInOne" sheetId="7" r:id="rId1"/>
  </sheets>
  <definedNames>
    <definedName name="CFGAREA" localSheetId="0">AllInOne!$C$6:$I$17</definedName>
    <definedName name="ColumnHeader" localSheetId="0">""</definedName>
    <definedName name="HasColumnHeader" localSheetId="0">"0"</definedName>
    <definedName name="L3PRODUCTCODE" localSheetId="0">""</definedName>
    <definedName name="PHUAWEIHSW1">#REF!</definedName>
    <definedName name="PHUAWEIHW1">#REF!</definedName>
    <definedName name="PHUAWEISERVICE1">#REF!</definedName>
    <definedName name="PHUAWEISW1">#REF!</definedName>
    <definedName name="PLOCALOUTSOURCING1">#REF!</definedName>
    <definedName name="PLOCALSERVICE1">#REF!</definedName>
    <definedName name="PLSSERVICE1">#REF!</definedName>
    <definedName name="POUTSOURINGHW1">#REF!</definedName>
    <definedName name="POUTSOURINGSW1">#REF!</definedName>
    <definedName name="PVIRTUALTRADECATEGORY1">#REF!</definedName>
    <definedName name="QF_SYS_CURRENCY1">#REF!</definedName>
    <definedName name="QF_SYS_DESTINATION1">#REF!</definedName>
    <definedName name="QF_SYS_EXCHANGE1">#REF!</definedName>
    <definedName name="QF_SYS_LISTPRICECURRENCY">#REF!</definedName>
    <definedName name="QF_SYS_TRADETERMDESC1">#REF!</definedName>
    <definedName name="QuoteType">#REF!</definedName>
    <definedName name="SheetByID" localSheetId="0">"None"</definedName>
    <definedName name="SheetByName" localSheetId="0">"None"</definedName>
    <definedName name="SheetName" localSheetId="0">"AllInOne"</definedName>
    <definedName name="SheetType" localSheetId="0">"0"</definedName>
    <definedName name="_xlnm.Print_Titles" localSheetId="0">AllInOne!$B:$F,AllInOne!$2:$6</definedName>
    <definedName name="_xlnm.Print_Area" localSheetId="0">AllInOne!$C$2:$I$17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7" l="1"/>
  <c r="I15" i="7"/>
  <c r="I13" i="7"/>
  <c r="I11" i="7"/>
</calcChain>
</file>

<file path=xl/sharedStrings.xml><?xml version="1.0" encoding="utf-8"?>
<sst xmlns="http://schemas.openxmlformats.org/spreadsheetml/2006/main" count="57" uniqueCount="49">
  <si>
    <t>No.</t>
  </si>
  <si>
    <t>Software</t>
  </si>
  <si>
    <t>Qty.</t>
  </si>
  <si>
    <t>Part Number</t>
  </si>
  <si>
    <t>Model</t>
  </si>
  <si>
    <t>Description</t>
  </si>
  <si>
    <t>Unit Qty.</t>
  </si>
  <si>
    <t>CloudEngine S5731-S48P4X(C13_Europe)_Site1</t>
  </si>
  <si>
    <t>S5700 Series Ethernet Switches</t>
  </si>
  <si>
    <t>Mainframe</t>
  </si>
  <si>
    <t>S5731 S Series Mainframe</t>
  </si>
  <si>
    <t>02353AJH-003</t>
  </si>
  <si>
    <t>88037BNL</t>
  </si>
  <si>
    <t>Power</t>
  </si>
  <si>
    <t>02312KND-001</t>
  </si>
  <si>
    <t>Technical Support Service</t>
  </si>
  <si>
    <t>88134UJL-42N</t>
  </si>
  <si>
    <t>S5731-S48P4X</t>
  </si>
  <si>
    <t>L-MLIC-S57S</t>
  </si>
  <si>
    <t>PAC1000S56-CB</t>
  </si>
  <si>
    <t>02353AJH-003_88134UJL-42N_12</t>
  </si>
  <si>
    <t>S5731-S48P4X (48*10/100/1000BASE-T ports,4*10GE SFP+ ports,PoE+,without power module)</t>
  </si>
  <si>
    <t>S57XX-S Series Basic SW,Per Device</t>
  </si>
  <si>
    <t>1000W AC&amp;240V DC Power Module (Back to Front,Power panel side exhaust)</t>
  </si>
  <si>
    <t>S5731-S48P4X (48*10/100/1000BASE-T ports,4*10GE SFP+ ports,PoE+,without power module)_Hi-Care Standard S5731-S48P4X_12Month(s)</t>
  </si>
  <si>
    <t>COL_SORTNO.0</t>
  </si>
  <si>
    <t>COL_DESCRIPTION.0</t>
  </si>
  <si>
    <t>1</t>
  </si>
  <si>
    <t>1.1</t>
  </si>
  <si>
    <t>COL_ADD.0</t>
  </si>
  <si>
    <t>COL_SALECODE.0</t>
  </si>
  <si>
    <t>COL_MODEL.0</t>
  </si>
  <si>
    <t>COL_UNIT_QTY.0</t>
  </si>
  <si>
    <t>sitecfgid.428811041_366835132,productcfgid.428811041,cfgmodeltypeid.1,productid.136313369,locationid.366835132,</t>
  </si>
  <si>
    <t>sitecfgid.428811041_366835132,productcfgid.428811041,cfgmodeltypeid.1,productid.136313369,locationid.366835132,productid.136313369,subnetid.null,equipExtId.2</t>
  </si>
  <si>
    <t>sitecfgid.428811041_366835132,productcfgid.428811041,cfgmodeltypeid.1,productid.136313369,locationid.366835132,productid.136313369,subnetid.null,sbomid2.51769336,fathersbomid.0,null</t>
  </si>
  <si>
    <t>sitecfgid.428811041_366835132,productcfgid.428811041,cfgmodeltypeid.1,productid.136313369,locationid.366835132,productid.136313369,subnetid.null,sbomid3.51837680,fathersbomid.51769336,null</t>
  </si>
  <si>
    <t>1.1.1</t>
  </si>
  <si>
    <t>sitecfgid.428811041_366835132,productcfgid.428811041,cfgmodeltypeid.1,productid.136313369,locationid.366835132,productid.136313369,subnetid.null,sbomid4.59739783,fathersbomid.51837680,uniqueId.21666.0,productid.136313369,producttypeid.0,partnumber.02353AJH-003,erpid.1100125067,discountcategoryid.13,multidiscountcategoryid.13_216660,desc.-128243390,isquoteleaf.1,isquoteitem.1</t>
  </si>
  <si>
    <t>sitecfgid.428811041_366835132,productcfgid.428811041,cfgmodeltypeid.1,productid.136313369,locationid.366835132,productid.136313369,subnetid.null,sbomid2.51769338,fathersbomid.0,null</t>
  </si>
  <si>
    <t>1.2</t>
  </si>
  <si>
    <t>sitecfgid.428811041_366835132,productcfgid.428811041,cfgmodeltypeid.1,productid.136313369,locationid.366835132,productid.136313369,subnetid.null,sbomid3.56403172,fathersbomid.51769338,uniqueId.1570.0,productid.136313369,producttypeid.0,partnumber.88037BNL,erpid.1100000059,discountcategoryid.57,multidiscountcategoryid.57_15700,desc.-449560171,isquoteleaf.1,isquoteitem.1</t>
  </si>
  <si>
    <t>sitecfgid.428811041_366835132,productcfgid.428811041,cfgmodeltypeid.1,productid.136313369,locationid.366835132,productid.136313369,subnetid.null,sbomid2.51769340,fathersbomid.0,null</t>
  </si>
  <si>
    <t>1.3</t>
  </si>
  <si>
    <t>sitecfgid.428811041_366835132,productcfgid.428811041,cfgmodeltypeid.1,productid.136313369,locationid.366835132,productid.136313369,subnetid.null,sbomid3.59740080,fathersbomid.51769340,uniqueId.703.36,productid.136313369,producttypeid.0,partnumber.02312KND-001,erpid.1100225268,discountcategoryid.14,multidiscountcategoryid.14_70336,desc.-374167346,isquoteleaf.1,isquoteitem.1</t>
  </si>
  <si>
    <t>sitecfgid.428811041_366835132,productcfgid.428811041,cfgmodeltypeid.1,productid.136313369,locationid.366835132,productid.136313369,subnetid.null,sbomid2.-1026618433,fathersbomid.0,null</t>
  </si>
  <si>
    <t>1.4</t>
  </si>
  <si>
    <t>sitecfgid.428811041_366835132,productcfgid.428811041,cfgmodeltypeid.1,productid.136313369,locationid.366835132,productid.136313369,subnetid.null,sbomid3.-46486850,fathersbomid.-1026618433,uniqueId.1130.4,productid.136313369,producttypeid.0,partnumber.88134UJL-42N,erpid.1001488063,discountcategoryid.10726,multidiscountcategoryid.10726_11304,desc.-1360331400,isquoteleaf.1,isquoteitem.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</si>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</sst>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4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10</xdr:row>
      <xdr:rowOff>21545</xdr:rowOff>
    </xdr:from>
    <xdr:to>
      <xdr:col>6</xdr:col>
      <xdr:colOff>1202864</xdr:colOff>
      <xdr:row>10</xdr:row>
      <xdr:rowOff>619124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2375" y="1697945"/>
          <a:ext cx="1088564" cy="59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7"/>
  <sheetViews>
    <sheetView tabSelected="1" topLeftCell="B2" workbookViewId="0">
      <selection activeCell="N14" sqref="N14"/>
    </sheetView>
  </sheetViews>
  <sheetFormatPr defaultRowHeight="12.75" outlineLevelRow="3" x14ac:dyDescent="0.2"/>
  <cols>
    <col min="1" max="1" width="2" hidden="1" customWidth="1"/>
    <col min="2" max="2" width="2" customWidth="1"/>
    <col min="3" max="3" width="7.7109375" customWidth="1"/>
    <col min="4" max="4" width="13.7109375" customWidth="1"/>
    <col min="5" max="5" width="29.28515625" bestFit="1" customWidth="1"/>
    <col min="6" max="6" width="116.28515625" bestFit="1" customWidth="1"/>
    <col min="7" max="7" width="18.28515625" customWidth="1"/>
    <col min="8" max="8" width="9.140625" customWidth="1"/>
    <col min="9" max="9" width="10" customWidth="1"/>
  </cols>
  <sheetData>
    <row r="1" spans="1:9" ht="12.75" hidden="1" customHeight="1" x14ac:dyDescent="0.2">
      <c r="C1" t="s">
        <v>25</v>
      </c>
      <c r="D1" t="s">
        <v>30</v>
      </c>
      <c r="E1" t="s">
        <v>31</v>
      </c>
      <c r="F1" t="s">
        <v>26</v>
      </c>
      <c r="H1" t="s">
        <v>32</v>
      </c>
      <c r="I1" t="s">
        <v>29</v>
      </c>
    </row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30" customHeight="1" x14ac:dyDescent="0.2">
      <c r="C6" s="1" t="s">
        <v>0</v>
      </c>
      <c r="D6" s="1" t="s">
        <v>3</v>
      </c>
      <c r="E6" s="1" t="s">
        <v>4</v>
      </c>
      <c r="F6" s="1" t="s">
        <v>5</v>
      </c>
      <c r="G6" s="1"/>
      <c r="H6" s="1" t="s">
        <v>6</v>
      </c>
      <c r="I6" s="1" t="s">
        <v>2</v>
      </c>
    </row>
    <row r="7" spans="1:9" x14ac:dyDescent="0.2">
      <c r="A7" t="s">
        <v>33</v>
      </c>
      <c r="C7" s="2"/>
      <c r="D7" s="20" t="s">
        <v>7</v>
      </c>
      <c r="E7" s="20"/>
      <c r="F7" s="21"/>
      <c r="G7" s="16"/>
      <c r="H7" s="3"/>
      <c r="I7" s="4"/>
    </row>
    <row r="8" spans="1:9" x14ac:dyDescent="0.2">
      <c r="A8" t="s">
        <v>34</v>
      </c>
      <c r="C8" s="5" t="s">
        <v>27</v>
      </c>
      <c r="D8" s="22" t="s">
        <v>8</v>
      </c>
      <c r="E8" s="22" t="s">
        <v>8</v>
      </c>
      <c r="F8" s="23"/>
      <c r="G8" s="17"/>
      <c r="H8" s="6"/>
      <c r="I8" s="7">
        <v>4</v>
      </c>
    </row>
    <row r="9" spans="1:9" outlineLevel="1" x14ac:dyDescent="0.2">
      <c r="A9" t="s">
        <v>35</v>
      </c>
      <c r="C9" s="8" t="s">
        <v>28</v>
      </c>
      <c r="D9" s="18" t="s">
        <v>9</v>
      </c>
      <c r="E9" s="18" t="s">
        <v>9</v>
      </c>
      <c r="F9" s="19"/>
      <c r="G9" s="15"/>
      <c r="H9" s="9"/>
      <c r="I9" s="10"/>
    </row>
    <row r="10" spans="1:9" outlineLevel="2" x14ac:dyDescent="0.2">
      <c r="A10" t="s">
        <v>36</v>
      </c>
      <c r="C10" s="2" t="s">
        <v>37</v>
      </c>
      <c r="D10" s="20" t="s">
        <v>10</v>
      </c>
      <c r="E10" s="20" t="s">
        <v>10</v>
      </c>
      <c r="F10" s="21"/>
      <c r="G10" s="16"/>
      <c r="H10" s="3"/>
      <c r="I10" s="4"/>
    </row>
    <row r="11" spans="1:9" ht="67.5" customHeight="1" outlineLevel="3" x14ac:dyDescent="0.2">
      <c r="A11" t="s">
        <v>38</v>
      </c>
      <c r="C11" s="11"/>
      <c r="D11" s="11" t="s">
        <v>11</v>
      </c>
      <c r="E11" s="12" t="s">
        <v>17</v>
      </c>
      <c r="F11" s="12" t="s">
        <v>21</v>
      </c>
      <c r="G11" s="12"/>
      <c r="H11" s="13">
        <v>1</v>
      </c>
      <c r="I11" s="14">
        <f>H11*I8</f>
        <v>4</v>
      </c>
    </row>
    <row r="12" spans="1:9" outlineLevel="1" x14ac:dyDescent="0.2">
      <c r="A12" t="s">
        <v>39</v>
      </c>
      <c r="C12" s="8" t="s">
        <v>40</v>
      </c>
      <c r="D12" s="18" t="s">
        <v>1</v>
      </c>
      <c r="E12" s="18" t="s">
        <v>1</v>
      </c>
      <c r="F12" s="19"/>
      <c r="G12" s="15"/>
      <c r="H12" s="9"/>
      <c r="I12" s="10"/>
    </row>
    <row r="13" spans="1:9" ht="47.25" customHeight="1" outlineLevel="2" x14ac:dyDescent="0.2">
      <c r="A13" t="s">
        <v>41</v>
      </c>
      <c r="C13" s="11"/>
      <c r="D13" s="11" t="s">
        <v>12</v>
      </c>
      <c r="E13" s="12" t="s">
        <v>18</v>
      </c>
      <c r="F13" s="12" t="s">
        <v>22</v>
      </c>
      <c r="G13" s="13" t="s">
        <v>48</v>
      </c>
      <c r="H13" s="13">
        <v>1</v>
      </c>
      <c r="I13" s="14">
        <f>H13*I8</f>
        <v>4</v>
      </c>
    </row>
    <row r="14" spans="1:9" outlineLevel="1" x14ac:dyDescent="0.2">
      <c r="A14" t="s">
        <v>42</v>
      </c>
      <c r="C14" s="8" t="s">
        <v>43</v>
      </c>
      <c r="D14" s="18" t="s">
        <v>13</v>
      </c>
      <c r="E14" s="18" t="s">
        <v>13</v>
      </c>
      <c r="F14" s="19"/>
      <c r="G14" s="9"/>
      <c r="H14" s="9"/>
      <c r="I14" s="10"/>
    </row>
    <row r="15" spans="1:9" ht="42.75" customHeight="1" outlineLevel="2" x14ac:dyDescent="0.2">
      <c r="A15" t="s">
        <v>44</v>
      </c>
      <c r="C15" s="11"/>
      <c r="D15" s="11" t="s">
        <v>14</v>
      </c>
      <c r="E15" s="12" t="s">
        <v>19</v>
      </c>
      <c r="F15" s="12" t="s">
        <v>23</v>
      </c>
      <c r="G15" s="13" t="s">
        <v>48</v>
      </c>
      <c r="H15" s="13">
        <v>2</v>
      </c>
      <c r="I15" s="14">
        <f>H15*I8</f>
        <v>8</v>
      </c>
    </row>
    <row r="16" spans="1:9" outlineLevel="1" x14ac:dyDescent="0.2">
      <c r="A16" t="s">
        <v>45</v>
      </c>
      <c r="C16" s="8" t="s">
        <v>46</v>
      </c>
      <c r="D16" s="18" t="s">
        <v>15</v>
      </c>
      <c r="E16" s="18" t="s">
        <v>15</v>
      </c>
      <c r="F16" s="19"/>
      <c r="G16" s="9"/>
      <c r="H16" s="9"/>
      <c r="I16" s="10"/>
    </row>
    <row r="17" spans="1:9" ht="45.75" customHeight="1" outlineLevel="2" x14ac:dyDescent="0.2">
      <c r="A17" t="s">
        <v>47</v>
      </c>
      <c r="C17" s="11"/>
      <c r="D17" s="11" t="s">
        <v>16</v>
      </c>
      <c r="E17" s="12" t="s">
        <v>20</v>
      </c>
      <c r="F17" s="12" t="s">
        <v>24</v>
      </c>
      <c r="G17" s="13" t="s">
        <v>48</v>
      </c>
      <c r="H17" s="13">
        <v>1</v>
      </c>
      <c r="I17" s="14">
        <f>H17*I8</f>
        <v>4</v>
      </c>
    </row>
  </sheetData>
  <mergeCells count="7">
    <mergeCell ref="D14:F14"/>
    <mergeCell ref="D16:F16"/>
    <mergeCell ref="D7:F7"/>
    <mergeCell ref="D8:F8"/>
    <mergeCell ref="D9:F9"/>
    <mergeCell ref="D10:F10"/>
    <mergeCell ref="D12:F12"/>
  </mergeCells>
  <pageMargins left="0.51181102362204722" right="0.51181102362204722" top="0.51181102362204722" bottom="0.47244094488188981" header="7.874015748031496E-2" footer="0.1968503937007874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AllInOne</vt:lpstr>
      <vt:lpstr>AllInOne!CFGAREA</vt:lpstr>
      <vt:lpstr>AllInOne!Заголовки_для_печати</vt:lpstr>
      <vt:lpstr>AllInOne!Область_печати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2023-07-13T09:46:25Z</dcterms:modified>
</cp:coreProperties>
</file>