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ware\Exchange\Procurement_Dept\Отдел_закупки_ТМЦ\2023\Жулдызай\06.04.2023 - IT оборудование для Филиалов\Техническое задание\"/>
    </mc:Choice>
  </mc:AlternateContent>
  <bookViews>
    <workbookView xWindow="0" yWindow="0" windowWidth="24000" windowHeight="9000"/>
  </bookViews>
  <sheets>
    <sheet name="Общая таблица" sheetId="9" r:id="rId1"/>
  </sheets>
  <definedNames>
    <definedName name="_xlnm.Print_Area" localSheetId="0">'Общая таблица'!$A$1:$N$19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9" l="1"/>
  <c r="N5" i="9" l="1"/>
  <c r="N6" i="9"/>
  <c r="N7" i="9"/>
  <c r="N8" i="9"/>
  <c r="N9" i="9"/>
  <c r="N10" i="9"/>
  <c r="N11" i="9"/>
  <c r="N12" i="9"/>
  <c r="N13" i="9"/>
  <c r="N14" i="9"/>
</calcChain>
</file>

<file path=xl/sharedStrings.xml><?xml version="1.0" encoding="utf-8"?>
<sst xmlns="http://schemas.openxmlformats.org/spreadsheetml/2006/main" count="133" uniqueCount="54">
  <si>
    <t>Наименование</t>
  </si>
  <si>
    <t>Системный блок (кассовый)</t>
  </si>
  <si>
    <t xml:space="preserve">Источник бесперебойного питания 
APC APC Smart-UPS 2200VA LCD 230V </t>
  </si>
  <si>
    <t xml:space="preserve">SMT2200I APC Smart-UPS 2200VA LCD 230V / Полная выходная мощность Вольт-ампер  2200 ВА/Номинальное входное напряжение  220В /Номинальное выходное напряжение  230В /Выходной разъём IEC C13  8 шт /Емкость каждой батареи  18 Ач </t>
  </si>
  <si>
    <t>MicroTik CRS125-24G-1S-2HnD-IN</t>
  </si>
  <si>
    <t>MicroTik CRS125-24G-1S-2HnD-IN/Порты и интерфейсы 24 × 10/100/1000 Mbit/s Gigabit Ethernet with Auto-MDI/X
1 × SFP</t>
  </si>
  <si>
    <t>ВКФ</t>
  </si>
  <si>
    <t>№</t>
  </si>
  <si>
    <t>ИБП в платежный терминал APC Back-UPS ES BE850G2-RS</t>
  </si>
  <si>
    <t>Полная выходная мощность Вольт-ампер 850 А
Номинальное входное напряжение   220В
Активная выходная мощность Ватт    525
Выходной разъём Schuko   8 шт.
Общая емкость батарей   7,5 Ач</t>
  </si>
  <si>
    <t>МФУ (АЗС) Canon 3010</t>
  </si>
  <si>
    <t>Canon 3010, принтер/сканер/копир, A4, печать лазерная черно-белая,
 18 стр/мин ч/б, 1200x600 dpi, подача: 150</t>
  </si>
  <si>
    <t>Адреса доставки:</t>
  </si>
  <si>
    <t>г. Алматы 
ул. Талант 38</t>
  </si>
  <si>
    <t xml:space="preserve"> Техническая Характеристика</t>
  </si>
  <si>
    <t>г.Алматы, 
пр-т.Райымбека, д.74.</t>
  </si>
  <si>
    <t>г.Кызылорда. 
ул.Бокейхана, д.41Б</t>
  </si>
  <si>
    <t>г. Нур-Султан, мкр-н.6, д.21,
 ул Мирзояна, возле ТЦ «Евразия»</t>
  </si>
  <si>
    <t>ВКО, г.Усть-Каменогорск. 
ул. Савхозная, д.39</t>
  </si>
  <si>
    <t>г. Тараз ул.
 Кунаева, д.23</t>
  </si>
  <si>
    <t>г. Актау, мкр-н. 12, 
здание 60/1, 3 этаж, офис №303</t>
  </si>
  <si>
    <t>г. Шымкент ,ул. Мадели Кожа, д.1Г
 3 этаж, кабинет №344,   БЦ «ЭСКО»
 Абайский ЦОН, рядом со стадионом Кажымукан</t>
  </si>
  <si>
    <t>г. Атырау 
ул. Сырымдатова, д. 37А</t>
  </si>
  <si>
    <t>г. Актобе 
промзона, д.1/1</t>
  </si>
  <si>
    <t>Алматинский филиал</t>
  </si>
  <si>
    <t>Кызылординский филиал</t>
  </si>
  <si>
    <t>Шымкентский филиал</t>
  </si>
  <si>
    <t>Мангыстауский филиал</t>
  </si>
  <si>
    <t>Атырауский филиал</t>
  </si>
  <si>
    <t>Актюбинский филиал</t>
  </si>
  <si>
    <t>Общее кол-во</t>
  </si>
  <si>
    <t>-</t>
  </si>
  <si>
    <t>Техническое задание</t>
  </si>
  <si>
    <t>моноблок</t>
  </si>
  <si>
    <t>Филиал в
 г.Астана</t>
  </si>
  <si>
    <t>Жамбылский
 филиал</t>
  </si>
  <si>
    <t>Принтер лазерный HP LaserJet M211d
Тип печати: Монохромная
Разрешение печати, DPI: 600 x 600
Поддерживаемые форматы печати: А4, A5, A6, B5 (JIS)
Максимальная плотность бумаги, г/м², до: 163
Максимальная скорость ч/б печати, стр/мин, до: 29
Рекомендуемая нагрузка, стр/мес, до: 2000
Емкость подающего лотка, листов: 150
Емкость принимающего лотка, листов: 100
Особенности: Двусторонняя печать (дуплекс)</t>
  </si>
  <si>
    <t>Процессор Intel Core i7 12700, LGA1700, OEM
Материнская плата ASUS Prime B760-Plus D4, LGA1700
DDR-4 DIMM 16Gb/3200MHz PC25600 Kingston Fury Beast, 2x8Gb Kit, Black, BOX (KF432C16BBK2/16)
Блок питания ATX 500W AeroCool KCAS PLUS-500W
Корпус AeroCool CS-1101, Black
Кулер DeepCool GammaXX 400 Blue Basic (LGA1700)
Жесткий диск HDD 1000 Gb Seagate Barracuda (ST1000DM010), 3.5", 64Mb, SATA III
Жесткий диск HDD 2000 Gb Seagate Barracuda (ST1000DM010), 3.5", 64Mb, SATA III</t>
  </si>
  <si>
    <t>принтер HP LaserJet</t>
  </si>
  <si>
    <t>HP 440 G9 AiO 24 / 440 23.8 G9 NT FY22 IDS / i5-12500T / 16GB / 512GB M.2 SSD Value / W11 Pro DGR / Pro Sec 1Y / No  ODD / 1yw / 125 BLKkbd / 125mouse / ProOne 440 G9  Non Stand-VESA Cover Plate | ProOne 440 G9  EPS Holder / No MCR / LBL TCO / Realtek 8852BE</t>
  </si>
  <si>
    <t>Монитор HP Europe/P24v G5/23.8 ''/VA/1920x1080 Pix/HDMI/VGA/5 мс/250 ANSI люм/3000:1</t>
  </si>
  <si>
    <t>Монитор HP Europe P24v</t>
  </si>
  <si>
    <t>Ноутбук HP Europe/Probook 450 G9/3 года гарантии/Core i5/1235U/1,3 GHz/16 Gb/PCIe NVMe SSD/512 Gb/No ODD/Graphics/Iris® Xe/256 Mb/15,6 ''/1920x1080/Wi</t>
  </si>
  <si>
    <t>HP ProBook 450 G9</t>
  </si>
  <si>
    <t>МФУ HP LaserJet Pro M428fdw</t>
  </si>
  <si>
    <t>МФУ HP LaserJet Pro M428fdw
    Тип печати: Монохромный
    Поддерживаемые форматы печати: А4, А5, А6, B5, B5 (JIS), B6 (JIS)
    Минимальная плотность бумаги, г/м², от: 60
    Максимальная плотность бумаги, г/м², до: 175
    Максимальное разрешение печати, DPI: 600 x 600
    Максимальная скорость ч/б печати, стр/мин, до: 38
    Разрешение сканера, DPI: 1200 x 1200
    Емкость подающего лотка: 100 листов, 250 листов
    Емкость принимающего лотка: 150 листов
    Особенности: Автоматическая двусторонняя печать (дуплекс), Печать с USB носителя, Факс, Apple AirPrint, HP ePrint</t>
  </si>
  <si>
    <t>Switch 48 ports D-Link DES-1050G/C1A</t>
  </si>
  <si>
    <t>Процессор Intel Core i7 12700, LGA1700, OEM
Материнская плата ASUS Prime B760-Plus D4, LGA1700
DDR-4 DIMM 16Gb/3200MHz PC25600 Kingston Fury Beast, 2x8Gb Kit, Black, BOX (KF432C16BBK2/16)
Блок питания ATX 500W AeroCool KCAS PLUS-500W
Корпус AeroCool CS-1101, Black
Кулер DeepCool GammaXX 400 Blue Basic (LGA1700)
SSD накопитель 256 Gb Kingston KC600, 2.5", SATA III 2-шт</t>
  </si>
  <si>
    <t>PoE-коммутатор Hikvision</t>
  </si>
  <si>
    <t>Неуправляемый PoE-коммутатор
• 24 PoE, 1 1000 Мбит/с RJ45,
1 1000 Мбит/с SFP-порт
• Размер таблицы MAC-адресов — 4К
• Передача до 250 м</t>
  </si>
  <si>
    <t>Проектор Epson EB-W51</t>
  </si>
  <si>
    <t xml:space="preserve">    Тип: Стационарный проектор
    Технология: LCD
    Оригинальное разрешение: 1280 x 800 (WXGA)
    Световой поток, Лм: 4000
    Тип лампы: UHE
    Ресурс лампы, часов: 6000
    Контрастность: 16000:1
    Особенности: Воспроизведение видео с USB-носителя, Встроенные динамики, Поддержка стандарта MHL, Просмотр изображения с USB-носителя, Слот замка Kensington</t>
  </si>
  <si>
    <t>Нефтебаза 
Алматы</t>
  </si>
  <si>
    <t>Cвич 48 порт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</si>
</sst>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b/>
      <sz val="18"/>
      <color theme="1"/>
      <name val="Times New Roman"/>
      <family val="1"/>
      <charset val="204"/>
    </font>
    <font>
      <b/>
      <i/>
      <sz val="16"/>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27">
    <xf numFmtId="0" fontId="0" fillId="0" borderId="0" xfId="0"/>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3"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Alignment="1">
      <alignment horizontal="left" vertical="top"/>
    </xf>
    <xf numFmtId="0" fontId="2" fillId="2" borderId="1" xfId="0" applyNumberFormat="1" applyFont="1" applyFill="1" applyBorder="1" applyAlignment="1">
      <alignment horizontal="left" vertical="top" wrapText="1"/>
    </xf>
    <xf numFmtId="0" fontId="3"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0" xfId="0" applyFont="1" applyAlignment="1">
      <alignment horizontal="right" vertical="center"/>
    </xf>
    <xf numFmtId="0" fontId="3" fillId="3" borderId="1" xfId="0" applyFont="1" applyFill="1" applyBorder="1" applyAlignment="1">
      <alignment horizontal="center" vertical="center"/>
    </xf>
    <xf numFmtId="0" fontId="4" fillId="0" borderId="0" xfId="0" applyFont="1" applyAlignment="1">
      <alignment horizontal="center" vertical="center"/>
    </xf>
  </cellXfs>
  <cellStyles count="2">
    <cellStyle name="Обычный" xfId="0" builtinId="0"/>
    <cellStyle name="Обычный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9"/>
  <sheetViews>
    <sheetView tabSelected="1" view="pageBreakPreview" zoomScale="60" zoomScaleNormal="69" workbookViewId="0">
      <pane ySplit="4" topLeftCell="A15" activePane="bottomLeft" state="frozen"/>
      <selection pane="bottomLeft" activeCell="B15" sqref="B15"/>
    </sheetView>
  </sheetViews>
  <sheetFormatPr defaultRowHeight="15" x14ac:dyDescent="0.25"/>
  <cols>
    <col min="1" max="1" width="4.5703125" style="1" customWidth="1"/>
    <col min="2" max="2" width="43.140625" style="1" customWidth="1"/>
    <col min="3" max="3" width="51.7109375" style="11" customWidth="1"/>
    <col min="4" max="4" width="17.7109375" style="1" customWidth="1"/>
    <col min="5" max="5" width="18.5703125" style="1" customWidth="1"/>
    <col min="6" max="7" width="17.7109375" style="5" customWidth="1"/>
    <col min="8" max="13" width="17.7109375" style="1" customWidth="1"/>
    <col min="14" max="14" width="9.140625" style="8"/>
    <col min="15" max="16384" width="9.140625" style="1"/>
  </cols>
  <sheetData>
    <row r="1" spans="1:14" ht="20.25" x14ac:dyDescent="0.25">
      <c r="A1" s="24"/>
      <c r="B1" s="24"/>
      <c r="C1" s="24"/>
      <c r="D1" s="24"/>
      <c r="E1" s="24"/>
      <c r="F1" s="24"/>
      <c r="G1" s="24"/>
      <c r="H1" s="24"/>
      <c r="I1" s="24"/>
      <c r="J1" s="24"/>
      <c r="K1" s="24"/>
      <c r="L1" s="24"/>
      <c r="M1" s="24"/>
      <c r="N1" s="24"/>
    </row>
    <row r="2" spans="1:14" ht="22.5" x14ac:dyDescent="0.25">
      <c r="A2" s="26" t="s">
        <v>32</v>
      </c>
      <c r="B2" s="26"/>
      <c r="C2" s="26"/>
      <c r="D2" s="26"/>
      <c r="E2" s="26"/>
      <c r="F2" s="26"/>
      <c r="G2" s="26"/>
      <c r="H2" s="26"/>
      <c r="I2" s="26"/>
      <c r="J2" s="26"/>
      <c r="K2" s="26"/>
      <c r="L2" s="26"/>
      <c r="M2" s="26"/>
      <c r="N2" s="26"/>
    </row>
    <row r="3" spans="1:14" ht="15.75" thickBot="1" x14ac:dyDescent="0.3"/>
    <row r="4" spans="1:14" s="5" customFormat="1" ht="42.75" customHeight="1" x14ac:dyDescent="0.25">
      <c r="A4" s="17" t="s">
        <v>7</v>
      </c>
      <c r="B4" s="18" t="s">
        <v>0</v>
      </c>
      <c r="C4" s="18" t="s">
        <v>14</v>
      </c>
      <c r="D4" s="19" t="s">
        <v>24</v>
      </c>
      <c r="E4" s="19" t="s">
        <v>25</v>
      </c>
      <c r="F4" s="19" t="s">
        <v>34</v>
      </c>
      <c r="G4" s="18" t="s">
        <v>6</v>
      </c>
      <c r="H4" s="19" t="s">
        <v>26</v>
      </c>
      <c r="I4" s="19" t="s">
        <v>35</v>
      </c>
      <c r="J4" s="19" t="s">
        <v>27</v>
      </c>
      <c r="K4" s="19" t="s">
        <v>28</v>
      </c>
      <c r="L4" s="19" t="s">
        <v>29</v>
      </c>
      <c r="M4" s="19" t="s">
        <v>52</v>
      </c>
      <c r="N4" s="20" t="s">
        <v>30</v>
      </c>
    </row>
    <row r="5" spans="1:14" s="5" customFormat="1" ht="90" x14ac:dyDescent="0.25">
      <c r="A5" s="3">
        <v>1</v>
      </c>
      <c r="B5" s="21" t="s">
        <v>2</v>
      </c>
      <c r="C5" s="9" t="s">
        <v>3</v>
      </c>
      <c r="D5" s="14">
        <v>5</v>
      </c>
      <c r="E5" s="4" t="s">
        <v>31</v>
      </c>
      <c r="F5" s="4">
        <v>2</v>
      </c>
      <c r="G5" s="4">
        <v>2</v>
      </c>
      <c r="H5" s="4">
        <v>5</v>
      </c>
      <c r="I5" s="4">
        <v>1</v>
      </c>
      <c r="J5" s="4">
        <v>1</v>
      </c>
      <c r="K5" s="4">
        <v>1</v>
      </c>
      <c r="L5" s="4" t="s">
        <v>31</v>
      </c>
      <c r="M5" s="4" t="s">
        <v>31</v>
      </c>
      <c r="N5" s="13">
        <f t="shared" ref="N5:N14" si="0">SUM(D5:M5)</f>
        <v>17</v>
      </c>
    </row>
    <row r="6" spans="1:14" s="5" customFormat="1" ht="75" x14ac:dyDescent="0.25">
      <c r="A6" s="3">
        <v>2</v>
      </c>
      <c r="B6" s="21" t="s">
        <v>8</v>
      </c>
      <c r="C6" s="9" t="s">
        <v>9</v>
      </c>
      <c r="D6" s="2" t="s">
        <v>31</v>
      </c>
      <c r="E6" s="4">
        <v>1</v>
      </c>
      <c r="F6" s="4">
        <v>2</v>
      </c>
      <c r="G6" s="2">
        <v>8</v>
      </c>
      <c r="H6" s="4" t="s">
        <v>31</v>
      </c>
      <c r="I6" s="4" t="s">
        <v>31</v>
      </c>
      <c r="J6" s="4">
        <v>5</v>
      </c>
      <c r="K6" s="4" t="s">
        <v>31</v>
      </c>
      <c r="L6" s="4" t="s">
        <v>31</v>
      </c>
      <c r="M6" s="4" t="s">
        <v>31</v>
      </c>
      <c r="N6" s="13">
        <f t="shared" si="0"/>
        <v>16</v>
      </c>
    </row>
    <row r="7" spans="1:14" s="5" customFormat="1" ht="60" x14ac:dyDescent="0.25">
      <c r="A7" s="3">
        <v>3</v>
      </c>
      <c r="B7" s="3" t="s">
        <v>4</v>
      </c>
      <c r="C7" s="9" t="s">
        <v>5</v>
      </c>
      <c r="D7" s="4">
        <v>5</v>
      </c>
      <c r="E7" s="4" t="s">
        <v>31</v>
      </c>
      <c r="F7" s="4">
        <v>3</v>
      </c>
      <c r="G7" s="4" t="s">
        <v>31</v>
      </c>
      <c r="H7" s="4">
        <v>5</v>
      </c>
      <c r="I7" s="4" t="s">
        <v>31</v>
      </c>
      <c r="J7" s="4">
        <v>2</v>
      </c>
      <c r="K7" s="4" t="s">
        <v>31</v>
      </c>
      <c r="L7" s="4">
        <v>2</v>
      </c>
      <c r="M7" s="4" t="s">
        <v>31</v>
      </c>
      <c r="N7" s="3">
        <f t="shared" si="0"/>
        <v>17</v>
      </c>
    </row>
    <row r="8" spans="1:14" s="5" customFormat="1" ht="30" x14ac:dyDescent="0.25">
      <c r="A8" s="3">
        <v>4</v>
      </c>
      <c r="B8" s="3" t="s">
        <v>41</v>
      </c>
      <c r="C8" s="9" t="s">
        <v>40</v>
      </c>
      <c r="D8" s="2">
        <v>5</v>
      </c>
      <c r="E8" s="4">
        <v>2</v>
      </c>
      <c r="F8" s="4">
        <v>3</v>
      </c>
      <c r="G8" s="4">
        <v>6</v>
      </c>
      <c r="H8" s="4">
        <v>7</v>
      </c>
      <c r="I8" s="4" t="s">
        <v>31</v>
      </c>
      <c r="J8" s="4" t="s">
        <v>31</v>
      </c>
      <c r="K8" s="4">
        <v>4</v>
      </c>
      <c r="L8" s="4" t="s">
        <v>31</v>
      </c>
      <c r="M8" s="4">
        <v>2</v>
      </c>
      <c r="N8" s="3">
        <f t="shared" si="0"/>
        <v>29</v>
      </c>
    </row>
    <row r="9" spans="1:14" s="5" customFormat="1" ht="45" x14ac:dyDescent="0.25">
      <c r="A9" s="3">
        <v>5</v>
      </c>
      <c r="B9" s="21" t="s">
        <v>10</v>
      </c>
      <c r="C9" s="9" t="s">
        <v>11</v>
      </c>
      <c r="D9" s="4">
        <v>4</v>
      </c>
      <c r="E9" s="4" t="s">
        <v>31</v>
      </c>
      <c r="F9" s="4">
        <v>3</v>
      </c>
      <c r="G9" s="4" t="s">
        <v>31</v>
      </c>
      <c r="H9" s="4">
        <v>3</v>
      </c>
      <c r="I9" s="4">
        <v>2</v>
      </c>
      <c r="J9" s="4">
        <v>2</v>
      </c>
      <c r="K9" s="4">
        <v>4</v>
      </c>
      <c r="L9" s="4" t="s">
        <v>31</v>
      </c>
      <c r="M9" s="4" t="s">
        <v>31</v>
      </c>
      <c r="N9" s="13">
        <f t="shared" si="0"/>
        <v>18</v>
      </c>
    </row>
    <row r="10" spans="1:14" s="5" customFormat="1" ht="210" x14ac:dyDescent="0.25">
      <c r="A10" s="3">
        <v>6</v>
      </c>
      <c r="B10" s="21" t="s">
        <v>44</v>
      </c>
      <c r="C10" s="23" t="s">
        <v>45</v>
      </c>
      <c r="D10" s="4">
        <v>3</v>
      </c>
      <c r="E10" s="4">
        <v>2</v>
      </c>
      <c r="F10" s="4" t="s">
        <v>31</v>
      </c>
      <c r="G10" s="4">
        <v>2</v>
      </c>
      <c r="H10" s="4">
        <v>3</v>
      </c>
      <c r="I10" s="4" t="s">
        <v>31</v>
      </c>
      <c r="J10" s="4" t="s">
        <v>31</v>
      </c>
      <c r="K10" s="4" t="s">
        <v>31</v>
      </c>
      <c r="L10" s="4">
        <v>6</v>
      </c>
      <c r="M10" s="4">
        <v>1</v>
      </c>
      <c r="N10" s="13">
        <f t="shared" si="0"/>
        <v>17</v>
      </c>
    </row>
    <row r="11" spans="1:14" s="5" customFormat="1" ht="165" x14ac:dyDescent="0.25">
      <c r="A11" s="3">
        <v>7</v>
      </c>
      <c r="B11" s="3" t="s">
        <v>38</v>
      </c>
      <c r="C11" s="9" t="s">
        <v>36</v>
      </c>
      <c r="D11" s="4" t="s">
        <v>31</v>
      </c>
      <c r="E11" s="4" t="s">
        <v>31</v>
      </c>
      <c r="F11" s="4" t="s">
        <v>31</v>
      </c>
      <c r="G11" s="4" t="s">
        <v>31</v>
      </c>
      <c r="H11" s="4" t="s">
        <v>31</v>
      </c>
      <c r="I11" s="4" t="s">
        <v>31</v>
      </c>
      <c r="J11" s="4" t="s">
        <v>31</v>
      </c>
      <c r="K11" s="4" t="s">
        <v>31</v>
      </c>
      <c r="L11" s="4">
        <v>3</v>
      </c>
      <c r="M11" s="4">
        <v>2</v>
      </c>
      <c r="N11" s="3">
        <f t="shared" si="0"/>
        <v>5</v>
      </c>
    </row>
    <row r="12" spans="1:14" s="5" customFormat="1" ht="60" x14ac:dyDescent="0.25">
      <c r="A12" s="3">
        <v>8</v>
      </c>
      <c r="B12" s="21" t="s">
        <v>43</v>
      </c>
      <c r="C12" s="9" t="s">
        <v>42</v>
      </c>
      <c r="D12" s="4">
        <v>2</v>
      </c>
      <c r="E12" s="4">
        <v>1</v>
      </c>
      <c r="F12" s="4" t="s">
        <v>31</v>
      </c>
      <c r="G12" s="4" t="s">
        <v>31</v>
      </c>
      <c r="H12" s="4" t="s">
        <v>31</v>
      </c>
      <c r="I12" s="4" t="s">
        <v>31</v>
      </c>
      <c r="J12" s="4" t="s">
        <v>31</v>
      </c>
      <c r="K12" s="4" t="s">
        <v>31</v>
      </c>
      <c r="L12" s="4">
        <v>1</v>
      </c>
      <c r="M12" s="4">
        <v>1</v>
      </c>
      <c r="N12" s="3">
        <f t="shared" si="0"/>
        <v>5</v>
      </c>
    </row>
    <row r="13" spans="1:14" s="5" customFormat="1" ht="90" x14ac:dyDescent="0.25">
      <c r="A13" s="3">
        <v>9</v>
      </c>
      <c r="B13" s="21" t="s">
        <v>33</v>
      </c>
      <c r="C13" s="12" t="s">
        <v>39</v>
      </c>
      <c r="D13" s="4">
        <v>5</v>
      </c>
      <c r="E13" s="4">
        <v>2</v>
      </c>
      <c r="F13" s="4">
        <v>8</v>
      </c>
      <c r="G13" s="4">
        <v>3</v>
      </c>
      <c r="H13" s="4">
        <v>7</v>
      </c>
      <c r="I13" s="4">
        <v>9</v>
      </c>
      <c r="J13" s="4">
        <v>1</v>
      </c>
      <c r="K13" s="4" t="s">
        <v>31</v>
      </c>
      <c r="L13" s="4">
        <v>10</v>
      </c>
      <c r="M13" s="4">
        <v>2</v>
      </c>
      <c r="N13" s="3">
        <f t="shared" si="0"/>
        <v>47</v>
      </c>
    </row>
    <row r="14" spans="1:14" ht="150" x14ac:dyDescent="0.25">
      <c r="A14" s="6">
        <v>10</v>
      </c>
      <c r="B14" s="22" t="s">
        <v>1</v>
      </c>
      <c r="C14" s="10" t="s">
        <v>47</v>
      </c>
      <c r="D14" s="4">
        <v>10</v>
      </c>
      <c r="E14" s="4">
        <v>2</v>
      </c>
      <c r="F14" s="4" t="s">
        <v>31</v>
      </c>
      <c r="G14" s="4">
        <v>2</v>
      </c>
      <c r="H14" s="4" t="s">
        <v>31</v>
      </c>
      <c r="I14" s="4">
        <v>3</v>
      </c>
      <c r="J14" s="4">
        <v>1</v>
      </c>
      <c r="K14" s="4">
        <v>3</v>
      </c>
      <c r="L14" s="4">
        <v>6</v>
      </c>
      <c r="M14" s="4" t="s">
        <v>31</v>
      </c>
      <c r="N14" s="13">
        <f t="shared" si="0"/>
        <v>27</v>
      </c>
    </row>
    <row r="15" spans="1:14" ht="180" x14ac:dyDescent="0.25">
      <c r="A15" s="6">
        <v>11</v>
      </c>
      <c r="B15" s="22" t="s">
        <v>1</v>
      </c>
      <c r="C15" s="10" t="s">
        <v>37</v>
      </c>
      <c r="D15" s="4" t="s">
        <v>31</v>
      </c>
      <c r="E15" s="4">
        <v>1</v>
      </c>
      <c r="F15" s="4" t="s">
        <v>31</v>
      </c>
      <c r="G15" s="4" t="s">
        <v>31</v>
      </c>
      <c r="H15" s="4" t="s">
        <v>31</v>
      </c>
      <c r="I15" s="4" t="s">
        <v>31</v>
      </c>
      <c r="J15" s="4" t="s">
        <v>31</v>
      </c>
      <c r="K15" s="4" t="s">
        <v>31</v>
      </c>
      <c r="L15" s="4" t="s">
        <v>31</v>
      </c>
      <c r="M15" s="4" t="s">
        <v>31</v>
      </c>
      <c r="N15" s="13">
        <v>1</v>
      </c>
    </row>
    <row r="16" spans="1:14" ht="75" x14ac:dyDescent="0.25">
      <c r="A16" s="6">
        <v>12</v>
      </c>
      <c r="B16" s="22" t="s">
        <v>48</v>
      </c>
      <c r="C16" s="10" t="s">
        <v>49</v>
      </c>
      <c r="D16" s="4" t="s">
        <v>31</v>
      </c>
      <c r="E16" s="4">
        <v>1</v>
      </c>
      <c r="F16" s="4" t="s">
        <v>31</v>
      </c>
      <c r="G16" s="4" t="s">
        <v>31</v>
      </c>
      <c r="H16" s="4" t="s">
        <v>31</v>
      </c>
      <c r="I16" s="4" t="s">
        <v>31</v>
      </c>
      <c r="J16" s="4" t="s">
        <v>31</v>
      </c>
      <c r="K16" s="4" t="s">
        <v>31</v>
      </c>
      <c r="L16" s="4" t="s">
        <v>31</v>
      </c>
      <c r="M16" s="4" t="s">
        <v>31</v>
      </c>
      <c r="N16" s="13">
        <v>1</v>
      </c>
    </row>
    <row r="17" spans="1:14" x14ac:dyDescent="0.25">
      <c r="A17" s="6">
        <v>13</v>
      </c>
      <c r="B17" s="22" t="s">
        <v>53</v>
      </c>
      <c r="C17" s="10" t="s">
        <v>46</v>
      </c>
      <c r="D17" s="4" t="s">
        <v>31</v>
      </c>
      <c r="E17" s="4" t="s">
        <v>31</v>
      </c>
      <c r="F17" s="4" t="s">
        <v>31</v>
      </c>
      <c r="G17" s="4" t="s">
        <v>31</v>
      </c>
      <c r="H17" s="4">
        <v>2</v>
      </c>
      <c r="I17" s="4" t="s">
        <v>31</v>
      </c>
      <c r="J17" s="4" t="s">
        <v>31</v>
      </c>
      <c r="K17" s="4" t="s">
        <v>31</v>
      </c>
      <c r="L17" s="4" t="s">
        <v>31</v>
      </c>
      <c r="M17" s="4" t="s">
        <v>31</v>
      </c>
      <c r="N17" s="13">
        <f>SUM(D17:M17)</f>
        <v>2</v>
      </c>
    </row>
    <row r="18" spans="1:14" ht="165" x14ac:dyDescent="0.25">
      <c r="A18" s="6">
        <v>14</v>
      </c>
      <c r="B18" s="22" t="s">
        <v>50</v>
      </c>
      <c r="C18" s="10" t="s">
        <v>51</v>
      </c>
      <c r="D18" s="4" t="s">
        <v>31</v>
      </c>
      <c r="E18" s="4" t="s">
        <v>31</v>
      </c>
      <c r="F18" s="4" t="s">
        <v>31</v>
      </c>
      <c r="G18" s="4" t="s">
        <v>31</v>
      </c>
      <c r="H18" s="4" t="s">
        <v>31</v>
      </c>
      <c r="I18" s="4" t="s">
        <v>31</v>
      </c>
      <c r="J18" s="4">
        <v>1</v>
      </c>
      <c r="K18" s="4" t="s">
        <v>31</v>
      </c>
      <c r="L18" s="4" t="s">
        <v>31</v>
      </c>
      <c r="M18" s="4" t="s">
        <v>31</v>
      </c>
      <c r="N18" s="13">
        <v>1</v>
      </c>
    </row>
    <row r="19" spans="1:14" s="7" customFormat="1" ht="150" x14ac:dyDescent="0.25">
      <c r="A19" s="15">
        <v>15</v>
      </c>
      <c r="B19" s="25" t="s">
        <v>12</v>
      </c>
      <c r="C19" s="25"/>
      <c r="D19" s="16" t="s">
        <v>15</v>
      </c>
      <c r="E19" s="16" t="s">
        <v>16</v>
      </c>
      <c r="F19" s="16" t="s">
        <v>17</v>
      </c>
      <c r="G19" s="16" t="s">
        <v>18</v>
      </c>
      <c r="H19" s="16" t="s">
        <v>21</v>
      </c>
      <c r="I19" s="16" t="s">
        <v>19</v>
      </c>
      <c r="J19" s="16" t="s">
        <v>20</v>
      </c>
      <c r="K19" s="16" t="s">
        <v>22</v>
      </c>
      <c r="L19" s="16" t="s">
        <v>23</v>
      </c>
      <c r="M19" s="16" t="s">
        <v>13</v>
      </c>
      <c r="N19" s="15"/>
    </row>
  </sheetData>
  <mergeCells count="3">
    <mergeCell ref="A1:N1"/>
    <mergeCell ref="B19:C19"/>
    <mergeCell ref="A2:N2"/>
  </mergeCells>
  <pageMargins left="0.7" right="0.7" top="0.75" bottom="0.75" header="0.3" footer="0.3"/>
  <pageSetup paperSize="9" scale="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Общая таблица</vt:lpstr>
      <vt:lpstr>'Общая таблица'!Область_печати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Салим Мусазов</dc:creator>
  <cp:lastModifiedBy>Жулдызай Исмагамбет</cp:lastModifiedBy>
  <cp:lastPrinted>2023-04-13T08:16:59Z</cp:lastPrinted>
  <dcterms:created xsi:type="dcterms:W3CDTF">2022-07-15T05:17:06Z</dcterms:created>
  <dcterms:modified xsi:type="dcterms:W3CDTF">2023-04-13T08:17:03Z</dcterms:modified>
</cp:coreProperties>
</file>