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ware\Exchange\Procurement_Dept\2022\Жулдызай\06.10.2022 - IT оборудования\"/>
    </mc:Choice>
  </mc:AlternateContent>
  <bookViews>
    <workbookView xWindow="0" yWindow="0" windowWidth="28800" windowHeight="12450"/>
  </bookViews>
  <sheets>
    <sheet name="Общая таблица"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9" l="1"/>
  <c r="P10" i="9"/>
  <c r="P8" i="9"/>
  <c r="P5" i="9"/>
  <c r="P6" i="9"/>
  <c r="P26" i="9" l="1"/>
  <c r="P27" i="9"/>
  <c r="P28" i="9"/>
  <c r="P7" i="9" l="1"/>
  <c r="P9" i="9"/>
  <c r="P12" i="9"/>
  <c r="P13" i="9"/>
  <c r="P14" i="9"/>
  <c r="P15" i="9"/>
  <c r="P16" i="9"/>
  <c r="P17" i="9"/>
  <c r="P18" i="9"/>
  <c r="P19" i="9"/>
  <c r="P20" i="9"/>
  <c r="P21" i="9"/>
  <c r="P22" i="9"/>
  <c r="P23" i="9"/>
  <c r="P24" i="9"/>
  <c r="P25" i="9"/>
</calcChain>
</file>

<file path=xl/sharedStrings.xml><?xml version="1.0" encoding="utf-8"?>
<sst xmlns="http://schemas.openxmlformats.org/spreadsheetml/2006/main" count="282" uniqueCount="84">
  <si>
    <t>Наименование</t>
  </si>
  <si>
    <t>Радиотелефон Panasonic</t>
  </si>
  <si>
    <t>Panasonic KX-TG2511CAT, Dark Gray</t>
  </si>
  <si>
    <t>Системный блок (кассовый)</t>
  </si>
  <si>
    <t xml:space="preserve">Источник бесперебойного питания 
APC APC Smart-UPS 2200VA LCD 230V </t>
  </si>
  <si>
    <t xml:space="preserve">SMT2200I APC Smart-UPS 2200VA LCD 230V / Полная выходная мощность Вольт-ампер  2200 ВА/Номинальное входное напряжение  220В /Номинальное выходное напряжение  230В /Выходной разъём IEC C13  8 шт /Емкость каждой батареи  18 Ач </t>
  </si>
  <si>
    <t>МФУ Xerox Workcentre 3025NI</t>
  </si>
  <si>
    <t xml:space="preserve">Тип печати: Монохромный
Поддерживаемые форматы печати: А4, А5, B5 (JIS), B5 (ISO), C5, DL (ISO)
</t>
  </si>
  <si>
    <t>MicroTik CRS125-24G-1S-2HnD-IN</t>
  </si>
  <si>
    <t>MicroTik CRS125-24G-1S-2HnD-IN/Порты и интерфейсы 24 × 10/100/1000 Mbit/s Gigabit Ethernet with Auto-MDI/X
1 × SFP</t>
  </si>
  <si>
    <t>ВКФ</t>
  </si>
  <si>
    <t>аккумуляторные батареи для ИБП</t>
  </si>
  <si>
    <t>Воздуходув Total TB2086</t>
  </si>
  <si>
    <t xml:space="preserve">Типвоздуходувка
Тип питанияэлектричество
Максимальная скорость воздуха75 м/с
Функциивсасывание, обдув
Мощность электродвигателя0.8 кВт
Дополнительная информация
Способ транспортировкиручной
Дополнительнорегулируемая скорость
</t>
  </si>
  <si>
    <t>HUDELE переговорное устройство ZDL-9908   (кассир-клиент)</t>
  </si>
  <si>
    <t xml:space="preserve">Тип  переговорное устройство
Тип связи полудуплексный (либо передача
Способ установки 2-проводной
Вид домофона без трубки
Способ монтажа настольный
Число абонентов индивидуальный
Управление кнопочное
Основной материал ABS пластик
Функции регулировка громкости
Экран
Тип  переговорное устройство
Тип связи полудуплексный (либо передача
Способ установки 2-проводной
Вид домофона без трубки
Способ монтажа настольный
Число абонентов индивидуальный
Управление кнопочное
Основной материал ABS пластик
Функции регулировка громкости
Экран
</t>
  </si>
  <si>
    <t>Модем</t>
  </si>
  <si>
    <t xml:space="preserve">Модем TP-Link TD-W9960
</t>
  </si>
  <si>
    <t>MikroTik CRS354-48G-4S+2Q+RM</t>
  </si>
  <si>
    <t>MikroTik CRS354</t>
  </si>
  <si>
    <t>№</t>
  </si>
  <si>
    <t>Коммутатор D-link </t>
  </si>
  <si>
    <t>Мышь</t>
  </si>
  <si>
    <t>Кабель UTP бухта</t>
  </si>
  <si>
    <t>Пылесос</t>
  </si>
  <si>
    <t>SCS, 67422(497 AB), для очистки офисной техники и тонер картриджей</t>
  </si>
  <si>
    <t>Коммутатор 16 порт</t>
  </si>
  <si>
    <t>Коммутатор 48 порт</t>
  </si>
  <si>
    <t>марка HP, CPU =&gt; Core i5 11300, ssd =&gt;256gb, ddr &gt;=16gb, 
диагональ &gt;=15.6", Windows 10 Pro</t>
  </si>
  <si>
    <t>ИБП в платежный терминал APC Back-UPS ES BE850G2-RS</t>
  </si>
  <si>
    <t>Полная выходная мощность Вольт-ампер 850 А
Номинальное входное напряжение   220В
Активная выходная мощность Ватт    525
Выходной разъём Schuko   8 шт.
Общая емкость батарей   7,5 Ач</t>
  </si>
  <si>
    <t>Источник бесперебойного питания APC APC BX1600MI-GR</t>
  </si>
  <si>
    <t>Диагональ &gt;=23.8, цвет черный, VGA + HDMI,  марка HP, модель M24f, Silver-Black</t>
  </si>
  <si>
    <t>Источник бесперебойного питания APC BX1600MI-GR
Полная выходная мощность Вольт-ампер 1600 ВА
Активная выходная мощность Ватт     900 
AVR                         есть
Номинальное входное напряжение    220В
Номинальное выходное напряжение  230 В
Выходной разъём Schuko  4 шт</t>
  </si>
  <si>
    <t>Монитор HP  M24f FHD</t>
  </si>
  <si>
    <t>Canon i-Sensys Mf453dw</t>
  </si>
  <si>
    <t>МФУ (Офис) Canon i-Sensys Mf453dw</t>
  </si>
  <si>
    <t>HP ProBook 450 G8</t>
  </si>
  <si>
    <t>Материнская плата Gigabyte GA-B560M D3H, LGA1200
Процессор Intel Core i7 11700K, LGA1200
SSD накопитель 120Gb, Samsung 850 EVO, 2.5", SATA (MZ-7LN120BW) 3 шт
 ddr kingston =&gt;2x8gb, 
Блок питания ATX 650W Gigabyte GP-P650B
плата расширения PCI to 4 COM чип MCS9865IV-AA
Кулер DeepCool GammaXX 400 Blue Basic 
корпус металический без стекла.</t>
  </si>
  <si>
    <t xml:space="preserve">UID товара     AV9-12/S
Производитель     SVC
Модель     AV9-12/S
Напряжение на выходе  Подробнее    12 В
Количество и тип аккумуляторов  Подробнее
    Свинцово-кислотный
Ёмкость аккумулятора, Ач     9
Размеры (Ш х В х Г)     6.5 x 9.5 x 15.1 см </t>
  </si>
  <si>
    <t>Стабилизатор SVC AVR-3000</t>
  </si>
  <si>
    <t xml:space="preserve">
Производитель     SVC
Модель     AVR-3000
Тип стабилизатора  Подробнее    Релейный
Мощность на выходе, Вт  Подробнее     3000
Поддержка AVR  Подробнее    Есть
 Напряжение на входе  Подробнее    140-280 В
Напряжение на выходе  Подробнее     220 В
Частота входного напряжения  Подробнее    50 Гц
Частота выходного напряжения  Подробнее    50 Гц
Типы розеток  Подробнее    2 х Schuko CEE7 
</t>
  </si>
  <si>
    <t>witch 16 port TP-Link TL-SL1218P</t>
  </si>
  <si>
    <t>Switch 16 port D-Link DES-1100-16/A2A</t>
  </si>
  <si>
    <t>Мышь Logitech M100, Grey, USB</t>
  </si>
  <si>
    <t>Кабель FTP 5e Cat 305m, 4 - пары, D145S-P, SHIP</t>
  </si>
  <si>
    <t>F0G3001JRK Моноблок Lenovo AIO5 23,8"FHD</t>
  </si>
  <si>
    <t>МФУ (АЗС) Canon 3010</t>
  </si>
  <si>
    <t>Canon 3010, принтер/сканер/копир, A4, печать лазерная черно-белая,
 18 стр/мин ч/б, 1200x600 dpi, подача: 150</t>
  </si>
  <si>
    <t>D-Link Коммутатор с 48 портами 10/100Base-TX + 2 комбо портами 10/100/1000BASE-T/SFP DES-1050G</t>
  </si>
  <si>
    <t>Адреса доставки:</t>
  </si>
  <si>
    <t>г. Алматы 
ул. Талант 38</t>
  </si>
  <si>
    <t>F0G3001JRK Моноблок Lenovo AIO5 23,8"FHD/Core i5-11400T/16Gb/512Gb SSD/GF MX450 2GB/Dos   
 Windows 10 Pro
"если в комплектации моноблока не входит Windows 10 pro, то необходимо добавить windows 10 pro OEM"</t>
  </si>
  <si>
    <t xml:space="preserve"> Техническая Характеристика</t>
  </si>
  <si>
    <t>Гарантия</t>
  </si>
  <si>
    <t>Условия оплаты</t>
  </si>
  <si>
    <t>ВСЕГО с НДС 12%</t>
  </si>
  <si>
    <t>г.Алматы, 
пр-т.Райымбека, д.74.</t>
  </si>
  <si>
    <t>г.Кызылорда. 
ул.Бокейхана, д.41Б</t>
  </si>
  <si>
    <t>г. Нур-Султан, мкр-н.6, д.21,
 ул Мирзояна, возле ТЦ «Евразия»</t>
  </si>
  <si>
    <t>ВКО, г.Усть-Каменогорск. 
ул. Савхозная, д.39</t>
  </si>
  <si>
    <t>г. Тараз ул.
 Кунаева, д.23</t>
  </si>
  <si>
    <t>г. Актау, мкр-н. 12, 
здание 60/1, 3 этаж, офис №303</t>
  </si>
  <si>
    <t>г. Шымкент ,ул. Мадели Кожа, д.1Г
 3 этаж, кабинет №344,   БЦ «ЭСКО»
 Абайский ЦОН, рядом со стадионом Кажымукан</t>
  </si>
  <si>
    <t>г. Атырау 
ул. Сырымдатова, д. 37А</t>
  </si>
  <si>
    <t>г. Актобе 
промзона, д.1/1</t>
  </si>
  <si>
    <t>Алматинский филиал</t>
  </si>
  <si>
    <t>Кызылординский филиал</t>
  </si>
  <si>
    <t>Филиал в г.Астана</t>
  </si>
  <si>
    <t>Шымкентский филиал</t>
  </si>
  <si>
    <t>Жамбылский филиал</t>
  </si>
  <si>
    <t>Мангыстауский филиал</t>
  </si>
  <si>
    <t>Атырауский филиал</t>
  </si>
  <si>
    <t>Актюбинский филиал</t>
  </si>
  <si>
    <t>Нефтебаза Алматы</t>
  </si>
  <si>
    <t>Общее кол-во</t>
  </si>
  <si>
    <t>-</t>
  </si>
  <si>
    <t>Стоимость за ед. с НДС 12%</t>
  </si>
  <si>
    <t>Общая стоимость с НДС 12%</t>
  </si>
  <si>
    <t>Винчестер</t>
  </si>
  <si>
    <t>Винчестер НР872479-В21, 1.2 Tb SAS 10KSFF SC DS HDD</t>
  </si>
  <si>
    <t>Головной офис</t>
  </si>
  <si>
    <t>Техническое задание</t>
  </si>
  <si>
    <t>Таблица для поставщика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</si>
</sst>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8"/>
      <color theme="1"/>
      <name val="Times New Roman"/>
      <family val="1"/>
      <charset val="204"/>
    </font>
    <font>
      <b/>
      <i/>
      <sz val="16"/>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4" fontId="3" fillId="3" borderId="1"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0" xfId="0" applyFont="1" applyAlignment="1">
      <alignment horizontal="left" vertical="top"/>
    </xf>
    <xf numFmtId="0" fontId="3" fillId="3"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vertical="center"/>
    </xf>
    <xf numFmtId="4" fontId="3" fillId="3" borderId="7"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4" fontId="2" fillId="3" borderId="1"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4" fontId="3" fillId="3" borderId="4"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0" fontId="3" fillId="0" borderId="11" xfId="0" applyFont="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4" fontId="3" fillId="3" borderId="8"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4" fontId="3" fillId="3" borderId="7" xfId="0" applyNumberFormat="1" applyFont="1" applyFill="1" applyBorder="1" applyAlignment="1">
      <alignment horizontal="right" vertical="center"/>
    </xf>
    <xf numFmtId="4" fontId="3" fillId="3" borderId="8" xfId="0" applyNumberFormat="1" applyFont="1" applyFill="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right" vertical="center"/>
    </xf>
  </cellXfs>
  <cellStyles count="2">
    <cellStyle name="Обычный" xfId="0" builtinId="0"/>
    <cellStyle name="Обычный 4"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R33"/>
  <sheetViews>
    <sheetView tabSelected="1" topLeftCell="B1" zoomScale="75" zoomScaleNormal="75" workbookViewId="0">
      <pane ySplit="4" topLeftCell="A5" activePane="bottomLeft" state="frozen"/>
      <selection pane="bottomLeft" activeCell="B2" sqref="B2:R2"/>
    </sheetView>
  </sheetViews>
  <sheetFormatPr defaultRowHeight="15" x14ac:dyDescent="0.25"/>
  <cols>
    <col min="1" max="2" width="9.140625" style="1"/>
    <col min="3" max="3" width="43.140625" style="1" customWidth="1"/>
    <col min="4" max="4" width="54" style="36" customWidth="1"/>
    <col min="5" max="5" width="13.140625" style="1" customWidth="1"/>
    <col min="6" max="6" width="19.28515625" style="1" customWidth="1"/>
    <col min="7" max="7" width="23.85546875" style="1" customWidth="1"/>
    <col min="8" max="8" width="25" style="6" customWidth="1"/>
    <col min="9" max="9" width="28.140625" style="6" customWidth="1"/>
    <col min="10" max="10" width="23.5703125" style="1" customWidth="1"/>
    <col min="11" max="11" width="21.7109375" style="1" bestFit="1" customWidth="1"/>
    <col min="12" max="12" width="22.28515625" style="1" customWidth="1"/>
    <col min="13" max="13" width="17" style="1" customWidth="1"/>
    <col min="14" max="14" width="16.5703125" style="1" customWidth="1"/>
    <col min="15" max="15" width="21.140625" style="1" bestFit="1" customWidth="1"/>
    <col min="16" max="16" width="9.140625" style="25"/>
    <col min="17" max="18" width="17.7109375" style="1" customWidth="1"/>
    <col min="19" max="16384" width="9.140625" style="1"/>
  </cols>
  <sheetData>
    <row r="1" spans="2:18" ht="20.25" x14ac:dyDescent="0.25">
      <c r="B1" s="58" t="s">
        <v>83</v>
      </c>
      <c r="C1" s="58"/>
      <c r="D1" s="58"/>
      <c r="E1" s="58"/>
      <c r="F1" s="58"/>
      <c r="G1" s="58"/>
      <c r="H1" s="58"/>
      <c r="I1" s="58"/>
      <c r="J1" s="58"/>
      <c r="K1" s="58"/>
      <c r="L1" s="58"/>
      <c r="M1" s="58"/>
      <c r="N1" s="58"/>
      <c r="O1" s="58"/>
      <c r="P1" s="58"/>
      <c r="Q1" s="58"/>
      <c r="R1" s="58"/>
    </row>
    <row r="2" spans="2:18" ht="22.5" x14ac:dyDescent="0.25">
      <c r="B2" s="57" t="s">
        <v>82</v>
      </c>
      <c r="C2" s="57"/>
      <c r="D2" s="57"/>
      <c r="E2" s="57"/>
      <c r="F2" s="57"/>
      <c r="G2" s="57"/>
      <c r="H2" s="57"/>
      <c r="I2" s="57"/>
      <c r="J2" s="57"/>
      <c r="K2" s="57"/>
      <c r="L2" s="57"/>
      <c r="M2" s="57"/>
      <c r="N2" s="57"/>
      <c r="O2" s="57"/>
      <c r="P2" s="57"/>
      <c r="Q2" s="57"/>
      <c r="R2" s="57"/>
    </row>
    <row r="3" spans="2:18" ht="15.75" thickBot="1" x14ac:dyDescent="0.3"/>
    <row r="4" spans="2:18" s="6" customFormat="1" ht="42.75" customHeight="1" thickBot="1" x14ac:dyDescent="0.3">
      <c r="B4" s="18" t="s">
        <v>20</v>
      </c>
      <c r="C4" s="19" t="s">
        <v>0</v>
      </c>
      <c r="D4" s="19" t="s">
        <v>53</v>
      </c>
      <c r="E4" s="27" t="s">
        <v>81</v>
      </c>
      <c r="F4" s="27" t="s">
        <v>66</v>
      </c>
      <c r="G4" s="27" t="s">
        <v>67</v>
      </c>
      <c r="H4" s="19" t="s">
        <v>68</v>
      </c>
      <c r="I4" s="19" t="s">
        <v>10</v>
      </c>
      <c r="J4" s="27" t="s">
        <v>69</v>
      </c>
      <c r="K4" s="19" t="s">
        <v>70</v>
      </c>
      <c r="L4" s="27" t="s">
        <v>71</v>
      </c>
      <c r="M4" s="27" t="s">
        <v>72</v>
      </c>
      <c r="N4" s="27" t="s">
        <v>73</v>
      </c>
      <c r="O4" s="19" t="s">
        <v>74</v>
      </c>
      <c r="P4" s="37" t="s">
        <v>75</v>
      </c>
      <c r="Q4" s="46" t="s">
        <v>77</v>
      </c>
      <c r="R4" s="47" t="s">
        <v>78</v>
      </c>
    </row>
    <row r="5" spans="2:18" s="6" customFormat="1" ht="75" x14ac:dyDescent="0.25">
      <c r="B5" s="17">
        <v>1</v>
      </c>
      <c r="C5" s="16" t="s">
        <v>4</v>
      </c>
      <c r="D5" s="28" t="s">
        <v>5</v>
      </c>
      <c r="E5" s="16" t="s">
        <v>76</v>
      </c>
      <c r="F5" s="16">
        <v>3</v>
      </c>
      <c r="G5" s="15">
        <v>2</v>
      </c>
      <c r="H5" s="15">
        <v>1</v>
      </c>
      <c r="I5" s="15">
        <v>1</v>
      </c>
      <c r="J5" s="15">
        <v>10</v>
      </c>
      <c r="K5" s="15">
        <v>1</v>
      </c>
      <c r="L5" s="15">
        <v>1</v>
      </c>
      <c r="M5" s="15">
        <v>1</v>
      </c>
      <c r="N5" s="15" t="s">
        <v>76</v>
      </c>
      <c r="O5" s="15" t="s">
        <v>76</v>
      </c>
      <c r="P5" s="38">
        <f>SUM(F5:O5)</f>
        <v>20</v>
      </c>
      <c r="Q5" s="45"/>
      <c r="R5" s="45"/>
    </row>
    <row r="6" spans="2:18" s="6" customFormat="1" ht="75" x14ac:dyDescent="0.25">
      <c r="B6" s="4">
        <v>2</v>
      </c>
      <c r="C6" s="3" t="s">
        <v>29</v>
      </c>
      <c r="D6" s="29" t="s">
        <v>30</v>
      </c>
      <c r="E6" s="3" t="s">
        <v>76</v>
      </c>
      <c r="F6" s="3" t="s">
        <v>76</v>
      </c>
      <c r="G6" s="5">
        <v>1</v>
      </c>
      <c r="H6" s="5">
        <v>5</v>
      </c>
      <c r="I6" s="3" t="s">
        <v>76</v>
      </c>
      <c r="J6" s="5">
        <v>9</v>
      </c>
      <c r="K6" s="5">
        <v>4</v>
      </c>
      <c r="L6" s="5" t="s">
        <v>76</v>
      </c>
      <c r="M6" s="5" t="s">
        <v>76</v>
      </c>
      <c r="N6" s="5" t="s">
        <v>76</v>
      </c>
      <c r="O6" s="5">
        <v>5</v>
      </c>
      <c r="P6" s="39">
        <f>SUM(F6:O6)</f>
        <v>24</v>
      </c>
      <c r="Q6" s="42"/>
      <c r="R6" s="42"/>
    </row>
    <row r="7" spans="2:18" s="6" customFormat="1" ht="105" x14ac:dyDescent="0.25">
      <c r="B7" s="4">
        <v>3</v>
      </c>
      <c r="C7" s="3" t="s">
        <v>31</v>
      </c>
      <c r="D7" s="29" t="s">
        <v>33</v>
      </c>
      <c r="E7" s="3" t="s">
        <v>76</v>
      </c>
      <c r="F7" s="3" t="s">
        <v>76</v>
      </c>
      <c r="G7" s="5" t="s">
        <v>76</v>
      </c>
      <c r="H7" s="5" t="s">
        <v>76</v>
      </c>
      <c r="I7" s="3">
        <v>6</v>
      </c>
      <c r="J7" s="5" t="s">
        <v>76</v>
      </c>
      <c r="K7" s="5">
        <v>0</v>
      </c>
      <c r="L7" s="5" t="s">
        <v>76</v>
      </c>
      <c r="M7" s="5" t="s">
        <v>76</v>
      </c>
      <c r="N7" s="5" t="s">
        <v>76</v>
      </c>
      <c r="O7" s="5" t="s">
        <v>76</v>
      </c>
      <c r="P7" s="39">
        <f t="shared" ref="P7:P28" si="0">SUM(F7:N7)</f>
        <v>6</v>
      </c>
      <c r="Q7" s="42"/>
      <c r="R7" s="42"/>
    </row>
    <row r="8" spans="2:18" s="6" customFormat="1" ht="45" x14ac:dyDescent="0.25">
      <c r="B8" s="4">
        <v>4</v>
      </c>
      <c r="C8" s="5" t="s">
        <v>8</v>
      </c>
      <c r="D8" s="29" t="s">
        <v>9</v>
      </c>
      <c r="E8" s="3" t="s">
        <v>76</v>
      </c>
      <c r="F8" s="5">
        <v>10</v>
      </c>
      <c r="G8" s="5" t="s">
        <v>76</v>
      </c>
      <c r="H8" s="5">
        <v>4</v>
      </c>
      <c r="I8" s="5" t="s">
        <v>76</v>
      </c>
      <c r="J8" s="5">
        <v>10</v>
      </c>
      <c r="K8" s="5">
        <v>4</v>
      </c>
      <c r="L8" s="5">
        <v>2</v>
      </c>
      <c r="M8" s="5">
        <v>3</v>
      </c>
      <c r="N8" s="5">
        <v>2</v>
      </c>
      <c r="O8" s="5" t="s">
        <v>76</v>
      </c>
      <c r="P8" s="39">
        <f>SUM(F8:O8)</f>
        <v>35</v>
      </c>
      <c r="Q8" s="42"/>
      <c r="R8" s="42"/>
    </row>
    <row r="9" spans="2:18" s="6" customFormat="1" x14ac:dyDescent="0.25">
      <c r="B9" s="4">
        <v>5</v>
      </c>
      <c r="C9" s="5" t="s">
        <v>19</v>
      </c>
      <c r="D9" s="30" t="s">
        <v>18</v>
      </c>
      <c r="E9" s="5" t="s">
        <v>76</v>
      </c>
      <c r="F9" s="3" t="s">
        <v>76</v>
      </c>
      <c r="G9" s="5" t="s">
        <v>76</v>
      </c>
      <c r="H9" s="5" t="s">
        <v>76</v>
      </c>
      <c r="I9" s="5" t="s">
        <v>76</v>
      </c>
      <c r="J9" s="5" t="s">
        <v>76</v>
      </c>
      <c r="K9" s="5">
        <v>1</v>
      </c>
      <c r="L9" s="5" t="s">
        <v>76</v>
      </c>
      <c r="M9" s="5" t="s">
        <v>76</v>
      </c>
      <c r="N9" s="5" t="s">
        <v>76</v>
      </c>
      <c r="O9" s="5" t="s">
        <v>76</v>
      </c>
      <c r="P9" s="39">
        <f t="shared" si="0"/>
        <v>1</v>
      </c>
      <c r="Q9" s="42"/>
      <c r="R9" s="42"/>
    </row>
    <row r="10" spans="2:18" s="6" customFormat="1" ht="30" x14ac:dyDescent="0.25">
      <c r="B10" s="4">
        <v>6</v>
      </c>
      <c r="C10" s="5" t="s">
        <v>34</v>
      </c>
      <c r="D10" s="29" t="s">
        <v>32</v>
      </c>
      <c r="E10" s="3" t="s">
        <v>76</v>
      </c>
      <c r="F10" s="3">
        <v>8</v>
      </c>
      <c r="G10" s="5">
        <v>1</v>
      </c>
      <c r="H10" s="5" t="s">
        <v>76</v>
      </c>
      <c r="I10" s="5">
        <v>5</v>
      </c>
      <c r="J10" s="5">
        <v>7</v>
      </c>
      <c r="K10" s="5" t="s">
        <v>76</v>
      </c>
      <c r="L10" s="5">
        <v>2</v>
      </c>
      <c r="M10" s="5" t="s">
        <v>76</v>
      </c>
      <c r="N10" s="5">
        <v>3</v>
      </c>
      <c r="O10" s="5">
        <v>4</v>
      </c>
      <c r="P10" s="39">
        <f>SUM(F10:O10)</f>
        <v>30</v>
      </c>
      <c r="Q10" s="42"/>
      <c r="R10" s="42"/>
    </row>
    <row r="11" spans="2:18" s="6" customFormat="1" ht="45" x14ac:dyDescent="0.25">
      <c r="B11" s="4">
        <v>7</v>
      </c>
      <c r="C11" s="3" t="s">
        <v>47</v>
      </c>
      <c r="D11" s="29" t="s">
        <v>48</v>
      </c>
      <c r="E11" s="3" t="s">
        <v>76</v>
      </c>
      <c r="F11" s="5">
        <v>6</v>
      </c>
      <c r="G11" s="5">
        <v>1</v>
      </c>
      <c r="H11" s="5" t="s">
        <v>76</v>
      </c>
      <c r="I11" s="5">
        <v>2</v>
      </c>
      <c r="J11" s="5">
        <v>2</v>
      </c>
      <c r="K11" s="5" t="s">
        <v>76</v>
      </c>
      <c r="L11" s="5">
        <v>1</v>
      </c>
      <c r="M11" s="5">
        <v>4</v>
      </c>
      <c r="N11" s="5" t="s">
        <v>76</v>
      </c>
      <c r="O11" s="5" t="s">
        <v>76</v>
      </c>
      <c r="P11" s="39">
        <f>SUM(F11:O11)</f>
        <v>16</v>
      </c>
      <c r="Q11" s="42"/>
      <c r="R11" s="42"/>
    </row>
    <row r="12" spans="2:18" s="6" customFormat="1" x14ac:dyDescent="0.25">
      <c r="B12" s="4">
        <v>8</v>
      </c>
      <c r="C12" s="3" t="s">
        <v>36</v>
      </c>
      <c r="D12" s="30" t="s">
        <v>35</v>
      </c>
      <c r="E12" s="5" t="s">
        <v>76</v>
      </c>
      <c r="F12" s="5">
        <v>1</v>
      </c>
      <c r="G12" s="5" t="s">
        <v>76</v>
      </c>
      <c r="H12" s="5" t="s">
        <v>76</v>
      </c>
      <c r="I12" s="5" t="s">
        <v>76</v>
      </c>
      <c r="J12" s="5">
        <v>2</v>
      </c>
      <c r="K12" s="5" t="s">
        <v>76</v>
      </c>
      <c r="L12" s="5">
        <v>1</v>
      </c>
      <c r="M12" s="5" t="s">
        <v>76</v>
      </c>
      <c r="N12" s="5">
        <v>1</v>
      </c>
      <c r="O12" s="5" t="s">
        <v>76</v>
      </c>
      <c r="P12" s="39">
        <f t="shared" si="0"/>
        <v>5</v>
      </c>
      <c r="Q12" s="42"/>
      <c r="R12" s="42"/>
    </row>
    <row r="13" spans="2:18" s="6" customFormat="1" ht="60" x14ac:dyDescent="0.25">
      <c r="B13" s="4">
        <v>9</v>
      </c>
      <c r="C13" s="5" t="s">
        <v>6</v>
      </c>
      <c r="D13" s="29" t="s">
        <v>7</v>
      </c>
      <c r="E13" s="3" t="s">
        <v>76</v>
      </c>
      <c r="F13" s="5"/>
      <c r="G13" s="5"/>
      <c r="H13" s="5">
        <v>2</v>
      </c>
      <c r="I13" s="5" t="s">
        <v>76</v>
      </c>
      <c r="J13" s="5" t="s">
        <v>76</v>
      </c>
      <c r="K13" s="5" t="s">
        <v>76</v>
      </c>
      <c r="L13" s="5" t="s">
        <v>76</v>
      </c>
      <c r="M13" s="5" t="s">
        <v>76</v>
      </c>
      <c r="N13" s="5" t="s">
        <v>76</v>
      </c>
      <c r="O13" s="5" t="s">
        <v>76</v>
      </c>
      <c r="P13" s="39">
        <f t="shared" si="0"/>
        <v>2</v>
      </c>
      <c r="Q13" s="42"/>
      <c r="R13" s="42"/>
    </row>
    <row r="14" spans="2:18" ht="31.5" customHeight="1" x14ac:dyDescent="0.25">
      <c r="B14" s="20">
        <v>10</v>
      </c>
      <c r="C14" s="8" t="s">
        <v>37</v>
      </c>
      <c r="D14" s="31" t="s">
        <v>28</v>
      </c>
      <c r="E14" s="8" t="s">
        <v>76</v>
      </c>
      <c r="F14" s="7">
        <v>3</v>
      </c>
      <c r="G14" s="9" t="s">
        <v>76</v>
      </c>
      <c r="H14" s="5">
        <v>2</v>
      </c>
      <c r="I14" s="5" t="s">
        <v>76</v>
      </c>
      <c r="J14" s="9">
        <v>2</v>
      </c>
      <c r="K14" s="9" t="s">
        <v>76</v>
      </c>
      <c r="L14" s="9" t="s">
        <v>76</v>
      </c>
      <c r="M14" s="9">
        <v>1</v>
      </c>
      <c r="N14" s="9" t="s">
        <v>76</v>
      </c>
      <c r="O14" s="9" t="s">
        <v>76</v>
      </c>
      <c r="P14" s="40">
        <f t="shared" si="0"/>
        <v>8</v>
      </c>
      <c r="Q14" s="43"/>
      <c r="R14" s="43"/>
    </row>
    <row r="15" spans="2:18" x14ac:dyDescent="0.25">
      <c r="B15" s="20">
        <v>11</v>
      </c>
      <c r="C15" s="8" t="s">
        <v>1</v>
      </c>
      <c r="D15" s="32" t="s">
        <v>2</v>
      </c>
      <c r="E15" s="7" t="s">
        <v>76</v>
      </c>
      <c r="F15" s="7">
        <v>5</v>
      </c>
      <c r="G15" s="9" t="s">
        <v>76</v>
      </c>
      <c r="H15" s="5" t="s">
        <v>76</v>
      </c>
      <c r="I15" s="5">
        <v>3</v>
      </c>
      <c r="J15" s="9" t="s">
        <v>76</v>
      </c>
      <c r="K15" s="9" t="s">
        <v>76</v>
      </c>
      <c r="L15" s="9" t="s">
        <v>76</v>
      </c>
      <c r="M15" s="9" t="s">
        <v>76</v>
      </c>
      <c r="N15" s="9" t="s">
        <v>76</v>
      </c>
      <c r="O15" s="9" t="s">
        <v>76</v>
      </c>
      <c r="P15" s="40">
        <f t="shared" si="0"/>
        <v>8</v>
      </c>
      <c r="Q15" s="43"/>
      <c r="R15" s="43"/>
    </row>
    <row r="16" spans="2:18" ht="75" x14ac:dyDescent="0.25">
      <c r="B16" s="20">
        <v>12</v>
      </c>
      <c r="C16" s="8" t="s">
        <v>46</v>
      </c>
      <c r="D16" s="33" t="s">
        <v>52</v>
      </c>
      <c r="E16" s="10" t="s">
        <v>76</v>
      </c>
      <c r="F16" s="7">
        <v>2</v>
      </c>
      <c r="G16" s="9">
        <v>1</v>
      </c>
      <c r="H16" s="5">
        <v>3</v>
      </c>
      <c r="I16" s="5">
        <v>3</v>
      </c>
      <c r="J16" s="9">
        <v>4</v>
      </c>
      <c r="K16" s="9">
        <v>3</v>
      </c>
      <c r="L16" s="9" t="s">
        <v>76</v>
      </c>
      <c r="M16" s="9" t="s">
        <v>76</v>
      </c>
      <c r="N16" s="9">
        <v>1</v>
      </c>
      <c r="O16" s="9" t="s">
        <v>76</v>
      </c>
      <c r="P16" s="40">
        <f t="shared" si="0"/>
        <v>17</v>
      </c>
      <c r="Q16" s="43"/>
      <c r="R16" s="43"/>
    </row>
    <row r="17" spans="2:18" ht="135" x14ac:dyDescent="0.25">
      <c r="B17" s="20">
        <v>13</v>
      </c>
      <c r="C17" s="8" t="s">
        <v>3</v>
      </c>
      <c r="D17" s="31" t="s">
        <v>38</v>
      </c>
      <c r="E17" s="8" t="s">
        <v>76</v>
      </c>
      <c r="F17" s="7">
        <v>10</v>
      </c>
      <c r="G17" s="9">
        <v>1</v>
      </c>
      <c r="H17" s="5">
        <v>2</v>
      </c>
      <c r="I17" s="5">
        <v>2</v>
      </c>
      <c r="J17" s="9">
        <v>4</v>
      </c>
      <c r="K17" s="9">
        <v>1</v>
      </c>
      <c r="L17" s="9">
        <v>2</v>
      </c>
      <c r="M17" s="9" t="s">
        <v>76</v>
      </c>
      <c r="N17" s="9" t="s">
        <v>76</v>
      </c>
      <c r="O17" s="9" t="s">
        <v>76</v>
      </c>
      <c r="P17" s="40">
        <f t="shared" si="0"/>
        <v>22</v>
      </c>
      <c r="Q17" s="43"/>
      <c r="R17" s="43"/>
    </row>
    <row r="18" spans="2:18" ht="120" x14ac:dyDescent="0.25">
      <c r="B18" s="20">
        <v>15</v>
      </c>
      <c r="C18" s="11" t="s">
        <v>11</v>
      </c>
      <c r="D18" s="31" t="s">
        <v>39</v>
      </c>
      <c r="E18" s="8" t="s">
        <v>76</v>
      </c>
      <c r="F18" s="7" t="s">
        <v>76</v>
      </c>
      <c r="G18" s="9" t="s">
        <v>76</v>
      </c>
      <c r="H18" s="5" t="s">
        <v>76</v>
      </c>
      <c r="I18" s="5">
        <v>20</v>
      </c>
      <c r="J18" s="9" t="s">
        <v>76</v>
      </c>
      <c r="K18" s="9" t="s">
        <v>76</v>
      </c>
      <c r="L18" s="9" t="s">
        <v>76</v>
      </c>
      <c r="M18" s="9" t="s">
        <v>76</v>
      </c>
      <c r="N18" s="9" t="s">
        <v>76</v>
      </c>
      <c r="O18" s="9" t="s">
        <v>76</v>
      </c>
      <c r="P18" s="40">
        <f t="shared" si="0"/>
        <v>20</v>
      </c>
      <c r="Q18" s="43"/>
      <c r="R18" s="43"/>
    </row>
    <row r="19" spans="2:18" ht="180" x14ac:dyDescent="0.25">
      <c r="B19" s="20">
        <v>16</v>
      </c>
      <c r="C19" s="7" t="s">
        <v>40</v>
      </c>
      <c r="D19" s="31" t="s">
        <v>41</v>
      </c>
      <c r="E19" s="8" t="s">
        <v>76</v>
      </c>
      <c r="F19" s="7" t="s">
        <v>76</v>
      </c>
      <c r="G19" s="9" t="s">
        <v>76</v>
      </c>
      <c r="H19" s="5" t="s">
        <v>76</v>
      </c>
      <c r="I19" s="5">
        <v>4</v>
      </c>
      <c r="J19" s="9" t="s">
        <v>76</v>
      </c>
      <c r="K19" s="9" t="s">
        <v>76</v>
      </c>
      <c r="L19" s="9" t="s">
        <v>76</v>
      </c>
      <c r="M19" s="9" t="s">
        <v>76</v>
      </c>
      <c r="N19" s="9" t="s">
        <v>76</v>
      </c>
      <c r="O19" s="9" t="s">
        <v>76</v>
      </c>
      <c r="P19" s="40">
        <f t="shared" si="0"/>
        <v>4</v>
      </c>
      <c r="Q19" s="43"/>
      <c r="R19" s="43"/>
    </row>
    <row r="20" spans="2:18" ht="135" x14ac:dyDescent="0.25">
      <c r="B20" s="20">
        <v>17</v>
      </c>
      <c r="C20" s="7" t="s">
        <v>12</v>
      </c>
      <c r="D20" s="31" t="s">
        <v>13</v>
      </c>
      <c r="E20" s="8" t="s">
        <v>76</v>
      </c>
      <c r="F20" s="7" t="s">
        <v>76</v>
      </c>
      <c r="G20" s="9" t="s">
        <v>76</v>
      </c>
      <c r="H20" s="5" t="s">
        <v>76</v>
      </c>
      <c r="I20" s="5">
        <v>1</v>
      </c>
      <c r="J20" s="9" t="s">
        <v>76</v>
      </c>
      <c r="K20" s="9" t="s">
        <v>76</v>
      </c>
      <c r="L20" s="9" t="s">
        <v>76</v>
      </c>
      <c r="M20" s="9" t="s">
        <v>76</v>
      </c>
      <c r="N20" s="9" t="s">
        <v>76</v>
      </c>
      <c r="O20" s="9" t="s">
        <v>76</v>
      </c>
      <c r="P20" s="40">
        <f t="shared" si="0"/>
        <v>1</v>
      </c>
      <c r="Q20" s="43"/>
      <c r="R20" s="43"/>
    </row>
    <row r="21" spans="2:18" ht="315" x14ac:dyDescent="0.25">
      <c r="B21" s="20">
        <v>18</v>
      </c>
      <c r="C21" s="8" t="s">
        <v>14</v>
      </c>
      <c r="D21" s="31" t="s">
        <v>15</v>
      </c>
      <c r="E21" s="8" t="s">
        <v>76</v>
      </c>
      <c r="F21" s="7" t="s">
        <v>76</v>
      </c>
      <c r="G21" s="9" t="s">
        <v>76</v>
      </c>
      <c r="H21" s="5" t="s">
        <v>76</v>
      </c>
      <c r="I21" s="5">
        <v>2</v>
      </c>
      <c r="J21" s="9" t="s">
        <v>76</v>
      </c>
      <c r="K21" s="9" t="s">
        <v>76</v>
      </c>
      <c r="L21" s="9" t="s">
        <v>76</v>
      </c>
      <c r="M21" s="9" t="s">
        <v>76</v>
      </c>
      <c r="N21" s="9" t="s">
        <v>76</v>
      </c>
      <c r="O21" s="9" t="s">
        <v>76</v>
      </c>
      <c r="P21" s="40">
        <f t="shared" si="0"/>
        <v>2</v>
      </c>
      <c r="Q21" s="43"/>
      <c r="R21" s="43"/>
    </row>
    <row r="22" spans="2:18" ht="30" x14ac:dyDescent="0.25">
      <c r="B22" s="20">
        <v>19</v>
      </c>
      <c r="C22" s="7" t="s">
        <v>16</v>
      </c>
      <c r="D22" s="31" t="s">
        <v>17</v>
      </c>
      <c r="E22" s="8" t="s">
        <v>76</v>
      </c>
      <c r="F22" s="7" t="s">
        <v>76</v>
      </c>
      <c r="G22" s="9" t="s">
        <v>76</v>
      </c>
      <c r="H22" s="5" t="s">
        <v>76</v>
      </c>
      <c r="I22" s="5" t="s">
        <v>76</v>
      </c>
      <c r="J22" s="9">
        <v>3</v>
      </c>
      <c r="K22" s="9" t="s">
        <v>76</v>
      </c>
      <c r="L22" s="9" t="s">
        <v>76</v>
      </c>
      <c r="M22" s="9">
        <v>5</v>
      </c>
      <c r="N22" s="9" t="s">
        <v>76</v>
      </c>
      <c r="O22" s="9" t="s">
        <v>76</v>
      </c>
      <c r="P22" s="40">
        <f t="shared" si="0"/>
        <v>8</v>
      </c>
      <c r="Q22" s="43"/>
      <c r="R22" s="43"/>
    </row>
    <row r="23" spans="2:18" x14ac:dyDescent="0.25">
      <c r="B23" s="20">
        <v>20</v>
      </c>
      <c r="C23" s="9" t="s">
        <v>21</v>
      </c>
      <c r="D23" s="34" t="s">
        <v>43</v>
      </c>
      <c r="E23" s="9" t="s">
        <v>76</v>
      </c>
      <c r="F23" s="9" t="s">
        <v>76</v>
      </c>
      <c r="G23" s="9" t="s">
        <v>76</v>
      </c>
      <c r="H23" s="5" t="s">
        <v>76</v>
      </c>
      <c r="I23" s="5" t="s">
        <v>76</v>
      </c>
      <c r="J23" s="9" t="s">
        <v>76</v>
      </c>
      <c r="K23" s="9" t="s">
        <v>76</v>
      </c>
      <c r="L23" s="9">
        <v>3</v>
      </c>
      <c r="M23" s="9" t="s">
        <v>76</v>
      </c>
      <c r="N23" s="9" t="s">
        <v>76</v>
      </c>
      <c r="O23" s="9" t="s">
        <v>76</v>
      </c>
      <c r="P23" s="40">
        <f t="shared" si="0"/>
        <v>3</v>
      </c>
      <c r="Q23" s="43"/>
      <c r="R23" s="43"/>
    </row>
    <row r="24" spans="2:18" x14ac:dyDescent="0.25">
      <c r="B24" s="20">
        <v>21</v>
      </c>
      <c r="C24" s="9" t="s">
        <v>22</v>
      </c>
      <c r="D24" s="34" t="s">
        <v>44</v>
      </c>
      <c r="E24" s="9" t="s">
        <v>76</v>
      </c>
      <c r="F24" s="9" t="s">
        <v>76</v>
      </c>
      <c r="G24" s="9" t="s">
        <v>76</v>
      </c>
      <c r="H24" s="5" t="s">
        <v>76</v>
      </c>
      <c r="I24" s="5" t="s">
        <v>76</v>
      </c>
      <c r="J24" s="9" t="s">
        <v>76</v>
      </c>
      <c r="K24" s="9" t="s">
        <v>76</v>
      </c>
      <c r="L24" s="9" t="s">
        <v>76</v>
      </c>
      <c r="M24" s="9" t="s">
        <v>76</v>
      </c>
      <c r="N24" s="9">
        <v>15</v>
      </c>
      <c r="O24" s="9" t="s">
        <v>76</v>
      </c>
      <c r="P24" s="40">
        <f t="shared" si="0"/>
        <v>15</v>
      </c>
      <c r="Q24" s="43"/>
      <c r="R24" s="43"/>
    </row>
    <row r="25" spans="2:18" x14ac:dyDescent="0.25">
      <c r="B25" s="20">
        <v>22</v>
      </c>
      <c r="C25" s="9" t="s">
        <v>23</v>
      </c>
      <c r="D25" s="34" t="s">
        <v>45</v>
      </c>
      <c r="E25" s="9" t="s">
        <v>76</v>
      </c>
      <c r="F25" s="9" t="s">
        <v>76</v>
      </c>
      <c r="G25" s="9" t="s">
        <v>76</v>
      </c>
      <c r="H25" s="5" t="s">
        <v>76</v>
      </c>
      <c r="I25" s="5" t="s">
        <v>76</v>
      </c>
      <c r="J25" s="9" t="s">
        <v>76</v>
      </c>
      <c r="K25" s="9" t="s">
        <v>76</v>
      </c>
      <c r="L25" s="9" t="s">
        <v>76</v>
      </c>
      <c r="M25" s="9" t="s">
        <v>76</v>
      </c>
      <c r="N25" s="9">
        <v>2</v>
      </c>
      <c r="O25" s="9" t="s">
        <v>76</v>
      </c>
      <c r="P25" s="40">
        <f t="shared" si="0"/>
        <v>2</v>
      </c>
      <c r="Q25" s="43"/>
      <c r="R25" s="43"/>
    </row>
    <row r="26" spans="2:18" ht="30" x14ac:dyDescent="0.25">
      <c r="B26" s="20">
        <v>23</v>
      </c>
      <c r="C26" s="9" t="s">
        <v>24</v>
      </c>
      <c r="D26" s="35" t="s">
        <v>25</v>
      </c>
      <c r="E26" s="2" t="s">
        <v>76</v>
      </c>
      <c r="F26" s="9" t="s">
        <v>76</v>
      </c>
      <c r="G26" s="9" t="s">
        <v>76</v>
      </c>
      <c r="H26" s="5" t="s">
        <v>76</v>
      </c>
      <c r="I26" s="5" t="s">
        <v>76</v>
      </c>
      <c r="J26" s="9" t="s">
        <v>76</v>
      </c>
      <c r="K26" s="9" t="s">
        <v>76</v>
      </c>
      <c r="L26" s="9" t="s">
        <v>76</v>
      </c>
      <c r="M26" s="9" t="s">
        <v>76</v>
      </c>
      <c r="N26" s="9">
        <v>1</v>
      </c>
      <c r="O26" s="9" t="s">
        <v>76</v>
      </c>
      <c r="P26" s="40">
        <f t="shared" si="0"/>
        <v>1</v>
      </c>
      <c r="Q26" s="43"/>
      <c r="R26" s="43"/>
    </row>
    <row r="27" spans="2:18" x14ac:dyDescent="0.25">
      <c r="B27" s="20">
        <v>24</v>
      </c>
      <c r="C27" s="7" t="s">
        <v>26</v>
      </c>
      <c r="D27" s="34" t="s">
        <v>42</v>
      </c>
      <c r="E27" s="9" t="s">
        <v>76</v>
      </c>
      <c r="F27" s="9" t="s">
        <v>76</v>
      </c>
      <c r="G27" s="9" t="s">
        <v>76</v>
      </c>
      <c r="H27" s="5" t="s">
        <v>76</v>
      </c>
      <c r="I27" s="5" t="s">
        <v>76</v>
      </c>
      <c r="J27" s="9" t="s">
        <v>76</v>
      </c>
      <c r="K27" s="9" t="s">
        <v>76</v>
      </c>
      <c r="L27" s="9" t="s">
        <v>76</v>
      </c>
      <c r="M27" s="7">
        <v>1</v>
      </c>
      <c r="N27" s="9" t="s">
        <v>76</v>
      </c>
      <c r="O27" s="9" t="s">
        <v>76</v>
      </c>
      <c r="P27" s="40">
        <f t="shared" si="0"/>
        <v>1</v>
      </c>
      <c r="Q27" s="43"/>
      <c r="R27" s="43"/>
    </row>
    <row r="28" spans="2:18" ht="30" x14ac:dyDescent="0.25">
      <c r="B28" s="20">
        <v>25</v>
      </c>
      <c r="C28" s="7" t="s">
        <v>27</v>
      </c>
      <c r="D28" s="35" t="s">
        <v>49</v>
      </c>
      <c r="E28" s="9" t="s">
        <v>76</v>
      </c>
      <c r="F28" s="9" t="s">
        <v>76</v>
      </c>
      <c r="G28" s="9" t="s">
        <v>76</v>
      </c>
      <c r="H28" s="5" t="s">
        <v>76</v>
      </c>
      <c r="I28" s="5" t="s">
        <v>76</v>
      </c>
      <c r="J28" s="9" t="s">
        <v>76</v>
      </c>
      <c r="K28" s="9" t="s">
        <v>76</v>
      </c>
      <c r="L28" s="9" t="s">
        <v>76</v>
      </c>
      <c r="M28" s="7">
        <v>1</v>
      </c>
      <c r="N28" s="9" t="s">
        <v>76</v>
      </c>
      <c r="O28" s="9" t="s">
        <v>76</v>
      </c>
      <c r="P28" s="40">
        <f t="shared" si="0"/>
        <v>1</v>
      </c>
      <c r="Q28" s="43"/>
      <c r="R28" s="43"/>
    </row>
    <row r="29" spans="2:18" ht="30" x14ac:dyDescent="0.25">
      <c r="B29" s="23">
        <v>26</v>
      </c>
      <c r="C29" s="7" t="s">
        <v>79</v>
      </c>
      <c r="D29" s="35" t="s">
        <v>80</v>
      </c>
      <c r="E29" s="52">
        <v>5</v>
      </c>
      <c r="F29" s="12" t="s">
        <v>76</v>
      </c>
      <c r="G29" s="12" t="s">
        <v>76</v>
      </c>
      <c r="H29" s="13" t="s">
        <v>76</v>
      </c>
      <c r="I29" s="13" t="s">
        <v>76</v>
      </c>
      <c r="J29" s="12" t="s">
        <v>76</v>
      </c>
      <c r="K29" s="12" t="s">
        <v>76</v>
      </c>
      <c r="L29" s="12" t="s">
        <v>76</v>
      </c>
      <c r="M29" s="14" t="s">
        <v>76</v>
      </c>
      <c r="N29" s="12" t="s">
        <v>76</v>
      </c>
      <c r="O29" s="12" t="s">
        <v>76</v>
      </c>
      <c r="P29" s="48">
        <v>5</v>
      </c>
      <c r="Q29" s="43"/>
      <c r="R29" s="43"/>
    </row>
    <row r="30" spans="2:18" s="24" customFormat="1" ht="105" x14ac:dyDescent="0.25">
      <c r="B30" s="21"/>
      <c r="C30" s="53" t="s">
        <v>50</v>
      </c>
      <c r="D30" s="54"/>
      <c r="E30" s="50"/>
      <c r="F30" s="22" t="s">
        <v>57</v>
      </c>
      <c r="G30" s="22" t="s">
        <v>58</v>
      </c>
      <c r="H30" s="22" t="s">
        <v>59</v>
      </c>
      <c r="I30" s="22" t="s">
        <v>60</v>
      </c>
      <c r="J30" s="22" t="s">
        <v>63</v>
      </c>
      <c r="K30" s="22" t="s">
        <v>61</v>
      </c>
      <c r="L30" s="22" t="s">
        <v>62</v>
      </c>
      <c r="M30" s="22" t="s">
        <v>64</v>
      </c>
      <c r="N30" s="22" t="s">
        <v>65</v>
      </c>
      <c r="O30" s="22" t="s">
        <v>51</v>
      </c>
      <c r="P30" s="49"/>
      <c r="Q30" s="44"/>
      <c r="R30" s="44"/>
    </row>
    <row r="31" spans="2:18" x14ac:dyDescent="0.25">
      <c r="B31" s="26"/>
      <c r="C31" s="55" t="s">
        <v>54</v>
      </c>
      <c r="D31" s="56"/>
      <c r="E31" s="51"/>
      <c r="F31" s="26"/>
      <c r="G31" s="26"/>
      <c r="H31" s="26"/>
      <c r="I31" s="26"/>
      <c r="J31" s="26"/>
      <c r="K31" s="26"/>
      <c r="L31" s="26"/>
      <c r="M31" s="26"/>
      <c r="N31" s="26"/>
      <c r="O31" s="26"/>
      <c r="P31" s="41"/>
      <c r="Q31" s="26"/>
      <c r="R31" s="26"/>
    </row>
    <row r="32" spans="2:18" x14ac:dyDescent="0.25">
      <c r="B32" s="26"/>
      <c r="C32" s="55" t="s">
        <v>55</v>
      </c>
      <c r="D32" s="56"/>
      <c r="E32" s="51"/>
      <c r="F32" s="26"/>
      <c r="G32" s="26"/>
      <c r="H32" s="26"/>
      <c r="I32" s="26"/>
      <c r="J32" s="26"/>
      <c r="K32" s="26"/>
      <c r="L32" s="26"/>
      <c r="M32" s="26"/>
      <c r="N32" s="26"/>
      <c r="O32" s="26"/>
      <c r="P32" s="41"/>
      <c r="Q32" s="26"/>
      <c r="R32" s="26"/>
    </row>
    <row r="33" spans="2:18" x14ac:dyDescent="0.25">
      <c r="B33" s="26"/>
      <c r="C33" s="55" t="s">
        <v>56</v>
      </c>
      <c r="D33" s="56"/>
      <c r="E33" s="51"/>
      <c r="F33" s="26"/>
      <c r="G33" s="26"/>
      <c r="H33" s="26"/>
      <c r="I33" s="26"/>
      <c r="J33" s="26"/>
      <c r="K33" s="26"/>
      <c r="L33" s="26"/>
      <c r="M33" s="26"/>
      <c r="N33" s="26"/>
      <c r="O33" s="26"/>
      <c r="P33" s="41"/>
      <c r="Q33" s="26"/>
      <c r="R33" s="26"/>
    </row>
  </sheetData>
  <mergeCells count="6">
    <mergeCell ref="B1:R1"/>
    <mergeCell ref="C30:D30"/>
    <mergeCell ref="C31:D31"/>
    <mergeCell ref="C32:D32"/>
    <mergeCell ref="C33:D33"/>
    <mergeCell ref="B2:R2"/>
  </mergeCells>
  <conditionalFormatting sqref="C18">
    <cfRule type="duplicateValues" dxfId="4" priority="5"/>
  </conditionalFormatting>
  <conditionalFormatting sqref="C19">
    <cfRule type="duplicateValues" dxfId="3" priority="3"/>
  </conditionalFormatting>
  <conditionalFormatting sqref="C19">
    <cfRule type="duplicateValues" dxfId="2" priority="4"/>
  </conditionalFormatting>
  <conditionalFormatting sqref="C22">
    <cfRule type="duplicateValues" dxfId="1" priority="1"/>
  </conditionalFormatting>
  <conditionalFormatting sqref="C22">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Общая таблица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Салим Мусазов</dc:creator>
  <cp:lastModifiedBy>Жулдызай Исмагамбет</cp:lastModifiedBy>
  <dcterms:created xsi:type="dcterms:W3CDTF">2022-07-15T05:17:06Z</dcterms:created>
  <dcterms:modified xsi:type="dcterms:W3CDTF">2022-10-10T05:39:14Z</dcterms:modified>
</cp:coreProperties>
</file>